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brangroup-my.sharepoint.com/personal/kamildoroszko_labrangroup_onmicrosoft_com/Documents/Labran Logistics/Labran Logistics/Cenniki/Wycena/"/>
    </mc:Choice>
  </mc:AlternateContent>
  <xr:revisionPtr revIDLastSave="130" documentId="13_ncr:1_{A007EAA6-ED58-48CE-A985-4B1B71643CC0}" xr6:coauthVersionLast="47" xr6:coauthVersionMax="47" xr10:uidLastSave="{9502D0E5-6DAF-4C6B-A5A1-7657FF40CA00}"/>
  <bookViews>
    <workbookView xWindow="-110" yWindow="-110" windowWidth="25180" windowHeight="16260" xr2:uid="{00000000-000D-0000-FFFF-FFFF00000000}"/>
  </bookViews>
  <sheets>
    <sheet name="Cennik" sheetId="1" r:id="rId1"/>
    <sheet name="Lokalni Kurierzy Międzynarodowi" sheetId="4" r:id="rId2"/>
    <sheet name="DHL MIEDZYNARODOWY Z DE" sheetId="5" r:id="rId3"/>
    <sheet name="Strefy" sheetId="6" r:id="rId4"/>
    <sheet name="Arkusz2" sheetId="2" state="hidden" r:id="rId5"/>
    <sheet name="Arkusz3" sheetId="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02" i="1"/>
  <c r="G80" i="1"/>
  <c r="G8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4" i="1"/>
  <c r="G83" i="1"/>
  <c r="G82" i="1"/>
  <c r="G79" i="1"/>
  <c r="G77" i="1"/>
  <c r="G76" i="1"/>
  <c r="B115" i="1" l="1"/>
  <c r="G115" i="1"/>
</calcChain>
</file>

<file path=xl/sharedStrings.xml><?xml version="1.0" encoding="utf-8"?>
<sst xmlns="http://schemas.openxmlformats.org/spreadsheetml/2006/main" count="1677" uniqueCount="1417">
  <si>
    <t>Wyjaśnienie:</t>
  </si>
  <si>
    <t>Cena:</t>
  </si>
  <si>
    <t>Usługa:</t>
  </si>
  <si>
    <t>Obsługa zamówienia</t>
  </si>
  <si>
    <t xml:space="preserve">Przygotowanie zamówienia do wysyłki </t>
  </si>
  <si>
    <t>Każdy produkt w zamówieniu</t>
  </si>
  <si>
    <t>Opłata za każdą sztukę produktu w paczce</t>
  </si>
  <si>
    <t>Opłata za przyjęcie opakowania zbiorczego</t>
  </si>
  <si>
    <t xml:space="preserve">Naniesienie kodu kreskowego </t>
  </si>
  <si>
    <t>Za jedną sztukę produktu</t>
  </si>
  <si>
    <t>Za sztukę produktu</t>
  </si>
  <si>
    <t>Insertowanie</t>
  </si>
  <si>
    <t>Powtarzalne insertowanie (faktura/ ulotka)</t>
  </si>
  <si>
    <t>Obsługa zwrotu</t>
  </si>
  <si>
    <t xml:space="preserve">Za zamówienie </t>
  </si>
  <si>
    <t xml:space="preserve">Ubezpieczenie </t>
  </si>
  <si>
    <t xml:space="preserve">Miesięcznie za każde 100 tys zł wartości </t>
  </si>
  <si>
    <t>Przeliczenie kosztów obsługi:</t>
  </si>
  <si>
    <t>Na fakturze za miesiąc:</t>
  </si>
  <si>
    <t>Zamówienia w miesiącu</t>
  </si>
  <si>
    <t>Średnia liczba produktów w zamówieniu</t>
  </si>
  <si>
    <t>Ilość metrów sześciennych magazynu</t>
  </si>
  <si>
    <t>Zwrotów w miesiącu</t>
  </si>
  <si>
    <t>Etykietowanych sztuk w miesiącu</t>
  </si>
  <si>
    <t>Ilość rozpoczętych 100 tys zł wartości</t>
  </si>
  <si>
    <t>FV ZA MIESIĄC ZA OBSŁUGĘ:</t>
  </si>
  <si>
    <t>Ilość (do wypełnienia):</t>
  </si>
  <si>
    <t>InPost Kurier</t>
  </si>
  <si>
    <t>DPD</t>
  </si>
  <si>
    <t>do 5 kg</t>
  </si>
  <si>
    <t>do 10 kg</t>
  </si>
  <si>
    <t>do 15 kg</t>
  </si>
  <si>
    <t>do 30 kg</t>
  </si>
  <si>
    <t>do 2 kg</t>
  </si>
  <si>
    <t>Ubezpieczenie</t>
  </si>
  <si>
    <t>Pobranie</t>
  </si>
  <si>
    <t>do 1 tys - za darmo</t>
  </si>
  <si>
    <t>Paczkomaty</t>
  </si>
  <si>
    <t>Gabaryt A</t>
  </si>
  <si>
    <t>Gabaryt B</t>
  </si>
  <si>
    <t>Gabaryt C</t>
  </si>
  <si>
    <t>WAŻNE</t>
  </si>
  <si>
    <t xml:space="preserve">Wszystkie ceny są cenami netto w PLN, stawki za usługi kurierskie mogą ulec zmianie ze względu na dopłaty paliwowe i drogowe. Wszystkie ceny zawierają aktualną opłatę paliwową oraz drogową dla danych firm kurierskich. </t>
  </si>
  <si>
    <t>Austria</t>
  </si>
  <si>
    <t>Estonia</t>
  </si>
  <si>
    <t>Za jedno opakowanie zbiorcze danego SKU</t>
  </si>
  <si>
    <t>Nazwa:</t>
  </si>
  <si>
    <t>Foliopak mały 29,5x40 cm</t>
  </si>
  <si>
    <t>Foliopak średni 35x45 cm</t>
  </si>
  <si>
    <t>Foliopak duży 45x55 cm</t>
  </si>
  <si>
    <t>Karton na książki A5/B5</t>
  </si>
  <si>
    <t>Papier (wypełnienie) 50x50 cm</t>
  </si>
  <si>
    <t>Folia bąbelkowa (owinięcie) 50x50 cm</t>
  </si>
  <si>
    <t>Skropak (wypełnienie) 30x20x10 cm</t>
  </si>
  <si>
    <t>Karton 3W 30x20x15 cm (P)</t>
  </si>
  <si>
    <t>Karton 5W 40x30x30 cm (M5)</t>
  </si>
  <si>
    <t>Karton 3W 30x20x7 cm (U)</t>
  </si>
  <si>
    <t>Owinięcie paczki stretchem (biały) - 100 cm</t>
  </si>
  <si>
    <t>Karton 3W 30x20x30 cm (L)</t>
  </si>
  <si>
    <t>Karton 3W 20x20x7 cm (T)</t>
  </si>
  <si>
    <t>`</t>
  </si>
  <si>
    <t>Informacja</t>
  </si>
  <si>
    <t>Istnieje możliwość nadawania na umowie klienta, również na wszystkich formach Allegro Wysyłam</t>
  </si>
  <si>
    <t>Kalkulator Miesięcznej Faktury Netto:</t>
  </si>
  <si>
    <t>Cennik Opakowań:</t>
  </si>
  <si>
    <t>Ilość przyjmowanych opakowań zbiorczych</t>
  </si>
  <si>
    <t>Przeliczenie kosztów kuriera:</t>
  </si>
  <si>
    <t>InPost kurier do 5 kg</t>
  </si>
  <si>
    <t>InPost kurier do 10 kg</t>
  </si>
  <si>
    <t>InPost kurier do 15 kg</t>
  </si>
  <si>
    <t>InPost Kurier do 30 kg</t>
  </si>
  <si>
    <t>Paczkomaty Gabaryt A</t>
  </si>
  <si>
    <t>Paczkomaty Gabaryt B</t>
  </si>
  <si>
    <t>Paczkomaty Gabaryt C</t>
  </si>
  <si>
    <t>DPD kurier do 2 kg</t>
  </si>
  <si>
    <t>DPD kurier do 5 kg</t>
  </si>
  <si>
    <t>DPD kurier do 10 kg</t>
  </si>
  <si>
    <t>DPD kurier do 15 kg</t>
  </si>
  <si>
    <t>DPD kurier do 30 kg</t>
  </si>
  <si>
    <t>InPost Pobranie</t>
  </si>
  <si>
    <t>InPost Ubezpieczenie</t>
  </si>
  <si>
    <t>DPD Pobranie</t>
  </si>
  <si>
    <t>Materiały eksploatacyjne:</t>
  </si>
  <si>
    <t>Przeliczenie</t>
  </si>
  <si>
    <t>DHL POST</t>
  </si>
  <si>
    <t>do 1 kg</t>
  </si>
  <si>
    <t>do 3 kg</t>
  </si>
  <si>
    <t>do 20 kg</t>
  </si>
  <si>
    <t>do 31,5 kg</t>
  </si>
  <si>
    <t>DHL DE</t>
  </si>
  <si>
    <t>Serwis Kurierski PL + DE Lokalnie:</t>
  </si>
  <si>
    <t>Minimalna wartość faktury</t>
  </si>
  <si>
    <t>Prace nieujęte w cenniku - rbh magazyniera</t>
  </si>
  <si>
    <t>Rozliczane za każdą rozpoczętą roboczogodzinę poświęconą danej pracy.</t>
  </si>
  <si>
    <t>Destination</t>
  </si>
  <si>
    <t>weight in grams</t>
  </si>
  <si>
    <t>Belgium</t>
  </si>
  <si>
    <t>Denmark</t>
  </si>
  <si>
    <t>Finland</t>
  </si>
  <si>
    <t>France</t>
  </si>
  <si>
    <t>Greece</t>
  </si>
  <si>
    <t>Iceland</t>
  </si>
  <si>
    <t>Ireland</t>
  </si>
  <si>
    <t>Italy</t>
  </si>
  <si>
    <t>Luxembourg</t>
  </si>
  <si>
    <t>Malta</t>
  </si>
  <si>
    <t>Netherlands</t>
  </si>
  <si>
    <t>Norway</t>
  </si>
  <si>
    <t>Portugal</t>
  </si>
  <si>
    <t>Spain Balearics</t>
  </si>
  <si>
    <t>Spain Canary Island</t>
  </si>
  <si>
    <t>Sweden</t>
  </si>
  <si>
    <t>Switzerland</t>
  </si>
  <si>
    <t>Bulgaria</t>
  </si>
  <si>
    <t>Croatia</t>
  </si>
  <si>
    <t>Czech Republic</t>
  </si>
  <si>
    <t>Hungary</t>
  </si>
  <si>
    <t>Latvia</t>
  </si>
  <si>
    <t>Lithuania</t>
  </si>
  <si>
    <t>Romania</t>
  </si>
  <si>
    <t>Russian Federation</t>
  </si>
  <si>
    <t>Slovakia</t>
  </si>
  <si>
    <t>Slovenia</t>
  </si>
  <si>
    <t>Turkey</t>
  </si>
  <si>
    <t>Ukraine</t>
  </si>
  <si>
    <t>Canada</t>
  </si>
  <si>
    <t>United States</t>
  </si>
  <si>
    <t>Mexico</t>
  </si>
  <si>
    <t>Argentina</t>
  </si>
  <si>
    <t>Brazil</t>
  </si>
  <si>
    <t>Chile</t>
  </si>
  <si>
    <t>Israel</t>
  </si>
  <si>
    <t>United Arab Emirates</t>
  </si>
  <si>
    <t>China</t>
  </si>
  <si>
    <t>Hong Kong</t>
  </si>
  <si>
    <t>India</t>
  </si>
  <si>
    <t>Indonesia</t>
  </si>
  <si>
    <t>Japan</t>
  </si>
  <si>
    <t>Malaysia</t>
  </si>
  <si>
    <t>Singapore</t>
  </si>
  <si>
    <t>South Korea</t>
  </si>
  <si>
    <t>Taiwan</t>
  </si>
  <si>
    <t>Thailand</t>
  </si>
  <si>
    <t>Australia</t>
  </si>
  <si>
    <t>New Zealand</t>
  </si>
  <si>
    <t>South Africa</t>
  </si>
  <si>
    <t>ZONE REST OF EUROPE</t>
  </si>
  <si>
    <t>ZONE LATIN AMERICA</t>
  </si>
  <si>
    <t>ZONE SOUTH AMERICA</t>
  </si>
  <si>
    <t>ZONE MIDDLE EAST</t>
  </si>
  <si>
    <t>ZONE ASIA</t>
  </si>
  <si>
    <t>ZONE OCEANIA</t>
  </si>
  <si>
    <t>ZONE AFRICA</t>
  </si>
  <si>
    <t>ZONES</t>
  </si>
  <si>
    <t>list of coutries/zones where FAS is charged</t>
  </si>
  <si>
    <t>ALAND ISLANDS</t>
  </si>
  <si>
    <t>ANTIGUA/BARBUDA</t>
  </si>
  <si>
    <t>AMERICAN SAMOA</t>
  </si>
  <si>
    <t>BAHRAIN</t>
  </si>
  <si>
    <t>AFGHANISTAN</t>
  </si>
  <si>
    <t>ANTARCTICA</t>
  </si>
  <si>
    <t>ALGERIA</t>
  </si>
  <si>
    <t>ALBANIA</t>
  </si>
  <si>
    <t>ARUBA</t>
  </si>
  <si>
    <t>ANGUILLA</t>
  </si>
  <si>
    <t>IRAN</t>
  </si>
  <si>
    <t>BANGLADESH</t>
  </si>
  <si>
    <t>CHRISTMAS ISLAND</t>
  </si>
  <si>
    <t>ANGOLA</t>
  </si>
  <si>
    <t>ANDORRA</t>
  </si>
  <si>
    <t>BAHAMAS</t>
  </si>
  <si>
    <t>BOLIVIA</t>
  </si>
  <si>
    <t>IRAQ</t>
  </si>
  <si>
    <t>BHUTAN</t>
  </si>
  <si>
    <t>COCOS (KEELING) ISLANDS</t>
  </si>
  <si>
    <t>BENIN</t>
  </si>
  <si>
    <t>ARMENIA</t>
  </si>
  <si>
    <t>BARBADOS</t>
  </si>
  <si>
    <t>BOUVET ISLAND</t>
  </si>
  <si>
    <t>JORDAN</t>
  </si>
  <si>
    <t>BRITISH INDIAN OCEAN TERRITORY</t>
  </si>
  <si>
    <t>COOK ISLANDS</t>
  </si>
  <si>
    <t>BOTSWANA</t>
  </si>
  <si>
    <t>AZERBAIJAN</t>
  </si>
  <si>
    <t>BELIZE</t>
  </si>
  <si>
    <t>COLOMBIA</t>
  </si>
  <si>
    <t>KUWAIT</t>
  </si>
  <si>
    <t>BRUNEI DARUSSALAM</t>
  </si>
  <si>
    <t>FIJI</t>
  </si>
  <si>
    <t>BURKINA FASO</t>
  </si>
  <si>
    <t>BELARUS</t>
  </si>
  <si>
    <t>BERMUDA</t>
  </si>
  <si>
    <t>DOMINICA</t>
  </si>
  <si>
    <t>LEBANON</t>
  </si>
  <si>
    <t>CAMBODIA</t>
  </si>
  <si>
    <t>FRENCH POLYNESIA</t>
  </si>
  <si>
    <t>BURUNDI</t>
  </si>
  <si>
    <t>BOSNIA AND HERZEGOVINA</t>
  </si>
  <si>
    <t>BONAIRE</t>
  </si>
  <si>
    <t>DOMINICAN REPUBLIC</t>
  </si>
  <si>
    <t>OMAN</t>
  </si>
  <si>
    <t>COMOROS</t>
  </si>
  <si>
    <t>HAWAII</t>
  </si>
  <si>
    <t>CAMEROON</t>
  </si>
  <si>
    <t>CYPRUS</t>
  </si>
  <si>
    <t>CAYMAN ISLANDS</t>
  </si>
  <si>
    <t>ECUADOR</t>
  </si>
  <si>
    <t>PALESTINE</t>
  </si>
  <si>
    <t>EAST TIMOR</t>
  </si>
  <si>
    <t>HEARD AND MCDONALD ISLANDS</t>
  </si>
  <si>
    <t>CANARY ISLANDS</t>
  </si>
  <si>
    <t>FAROE ISLANDS</t>
  </si>
  <si>
    <t>COSTA RICA</t>
  </si>
  <si>
    <t>FALKLAND ISLANDS (MALVINAS)</t>
  </si>
  <si>
    <t>QATAR</t>
  </si>
  <si>
    <t>LAOS</t>
  </si>
  <si>
    <t>KIRIBATI</t>
  </si>
  <si>
    <t>CAPE VERDE</t>
  </si>
  <si>
    <t>GEORGIA</t>
  </si>
  <si>
    <t>CUBA</t>
  </si>
  <si>
    <t>FRENCH SOUTHERN TERRITORIES</t>
  </si>
  <si>
    <t>SAUDI ARABIA</t>
  </si>
  <si>
    <t>MACAU</t>
  </si>
  <si>
    <t>NAURU</t>
  </si>
  <si>
    <t>CENTRAL AFRICAN REPUBLIC</t>
  </si>
  <si>
    <t>GIBRALTAR</t>
  </si>
  <si>
    <t>CURACAO</t>
  </si>
  <si>
    <t>GUAM</t>
  </si>
  <si>
    <t>SYRIAN ARAB REP.</t>
  </si>
  <si>
    <t>MADAGASCAR</t>
  </si>
  <si>
    <t>NEW CALEDONIA</t>
  </si>
  <si>
    <t>CHAD</t>
  </si>
  <si>
    <t>GREENLAND</t>
  </si>
  <si>
    <t>EL SALVADOR</t>
  </si>
  <si>
    <t>MARSHALL ISLANDS</t>
  </si>
  <si>
    <t>YEMEN (ARAB REP.)</t>
  </si>
  <si>
    <t>MALDIVES</t>
  </si>
  <si>
    <t>NIUE</t>
  </si>
  <si>
    <t>CONGO</t>
  </si>
  <si>
    <t>GUERNSEY</t>
  </si>
  <si>
    <t>FRENCH GUIANA</t>
  </si>
  <si>
    <t>MICRONESIA</t>
  </si>
  <si>
    <t>MAURITIUS</t>
  </si>
  <si>
    <t>NORFOLK ISLAND</t>
  </si>
  <si>
    <t>CONGO THE DEMOCRATIC REPUBLIC OF THE</t>
  </si>
  <si>
    <t>ISLE OF MAN</t>
  </si>
  <si>
    <t>GRENADA</t>
  </si>
  <si>
    <t>NORTHERN MARIANA ISLANDS</t>
  </si>
  <si>
    <t>MAYOTTE</t>
  </si>
  <si>
    <t>PALAU</t>
  </si>
  <si>
    <t>COTE D'IVOIRE</t>
  </si>
  <si>
    <t>JERSEY</t>
  </si>
  <si>
    <t>GUADELOUPE</t>
  </si>
  <si>
    <t>PARAGUAY</t>
  </si>
  <si>
    <t>MONGOLIA</t>
  </si>
  <si>
    <t>PAPUA NEW GUINEA</t>
  </si>
  <si>
    <t>DJIBOUTI</t>
  </si>
  <si>
    <t>KAZAKHSTAN</t>
  </si>
  <si>
    <t>GUATEMALA</t>
  </si>
  <si>
    <t>PERU</t>
  </si>
  <si>
    <t>MYANMAR</t>
  </si>
  <si>
    <t>PITCAIRN</t>
  </si>
  <si>
    <t>EGYPT</t>
  </si>
  <si>
    <t>KOSOVO</t>
  </si>
  <si>
    <t>GUYANA</t>
  </si>
  <si>
    <t>PUERTO RICO</t>
  </si>
  <si>
    <t>NEPAL</t>
  </si>
  <si>
    <t>SOLOMON ISLANDS</t>
  </si>
  <si>
    <t>EQUATORIAL GUINEA</t>
  </si>
  <si>
    <t>KYRGYZSTAN</t>
  </si>
  <si>
    <t>HAITI</t>
  </si>
  <si>
    <t>SAMOA</t>
  </si>
  <si>
    <t>NORTH KOREA</t>
  </si>
  <si>
    <t>TOKELAU</t>
  </si>
  <si>
    <t>ERITREA</t>
  </si>
  <si>
    <t>LIECHTENSTEIN</t>
  </si>
  <si>
    <t>HONDURAS</t>
  </si>
  <si>
    <t>SOUTH GEORGIA/SANDWICH ISLANDS</t>
  </si>
  <si>
    <t>PAKISTAN</t>
  </si>
  <si>
    <t>TONGA</t>
  </si>
  <si>
    <t>ETHIOPIA</t>
  </si>
  <si>
    <t>MACEDONIA</t>
  </si>
  <si>
    <t>JAMAICA</t>
  </si>
  <si>
    <t>ST. PIERRE &amp; MIQUELON</t>
  </si>
  <si>
    <t>PHILIPPINES</t>
  </si>
  <si>
    <t>TUVALU</t>
  </si>
  <si>
    <t>GABON</t>
  </si>
  <si>
    <t>MOLDOVA</t>
  </si>
  <si>
    <t>MARTINIQUE</t>
  </si>
  <si>
    <t>U.S. MINOR OUTLYING ISLANDS</t>
  </si>
  <si>
    <t>REUNION</t>
  </si>
  <si>
    <t>VANUATU</t>
  </si>
  <si>
    <t>GAMBIA</t>
  </si>
  <si>
    <t>MONACO</t>
  </si>
  <si>
    <t>MONTSERRAT</t>
  </si>
  <si>
    <t>URUGUAY</t>
  </si>
  <si>
    <t>SEYCHELLES</t>
  </si>
  <si>
    <t>WALLIS &amp; FUTUNA ISLANDS</t>
  </si>
  <si>
    <t>GHANA</t>
  </si>
  <si>
    <t xml:space="preserve">ZONE REST OF EUROPE(air connected only) </t>
  </si>
  <si>
    <t>MONTENEGRO</t>
  </si>
  <si>
    <t>NETHERLANDS ANTILLES</t>
  </si>
  <si>
    <t>VENEZUELA</t>
  </si>
  <si>
    <t>SRI LANKA</t>
  </si>
  <si>
    <t>GUINEA</t>
  </si>
  <si>
    <t>NORTHERN IRELAND</t>
  </si>
  <si>
    <t>NICARAGUA</t>
  </si>
  <si>
    <t>THAILAND</t>
  </si>
  <si>
    <t>GUINEA-BISSAU</t>
  </si>
  <si>
    <t>SAN MARINO</t>
  </si>
  <si>
    <t>PANAMA</t>
  </si>
  <si>
    <t>TIMOR-LESTE</t>
  </si>
  <si>
    <t>KENYA</t>
  </si>
  <si>
    <t>SERBIA</t>
  </si>
  <si>
    <t>SAINT BARTHELEMY</t>
  </si>
  <si>
    <t>VIETNAM</t>
  </si>
  <si>
    <t>LESOTHO</t>
  </si>
  <si>
    <t>SVALBARD &amp; JAN MAYEN ISLANDS</t>
  </si>
  <si>
    <t>SAINT KITTS AND NEVIS</t>
  </si>
  <si>
    <t>LIBERIA</t>
  </si>
  <si>
    <t>TAJIKISTAN</t>
  </si>
  <si>
    <t>SAINT LUCIA</t>
  </si>
  <si>
    <t>LIBYA</t>
  </si>
  <si>
    <t>TURKMENISTAN</t>
  </si>
  <si>
    <t>SAINT MARTIN (FRENCH)</t>
  </si>
  <si>
    <t>MALAWI</t>
  </si>
  <si>
    <t>UZBEKISTAN</t>
  </si>
  <si>
    <t>SINT MAARTEN</t>
  </si>
  <si>
    <t>MALI</t>
  </si>
  <si>
    <t>VATICAN CITY STATE (HOLY SEE)</t>
  </si>
  <si>
    <t>ST VINCENT &amp; THE GRENADINES</t>
  </si>
  <si>
    <t>MAURITANIA</t>
  </si>
  <si>
    <t>SURINAME</t>
  </si>
  <si>
    <t>MOROCCO</t>
  </si>
  <si>
    <t>TRINDAD &amp; TOBAGO</t>
  </si>
  <si>
    <t>MOZAMBIQUE</t>
  </si>
  <si>
    <t>TURKS &amp; CAICOS ISLANDS</t>
  </si>
  <si>
    <t>NAMIBIA</t>
  </si>
  <si>
    <t>VIRGIN ISLANDS (BRITISH)</t>
  </si>
  <si>
    <t>NIGER</t>
  </si>
  <si>
    <t>VIRGIN ISLANDS (U.S.)</t>
  </si>
  <si>
    <t>NIGERIA</t>
  </si>
  <si>
    <t>RWANDA</t>
  </si>
  <si>
    <t>SAO TOME AND PRINCIPE</t>
  </si>
  <si>
    <t>SENEGAL</t>
  </si>
  <si>
    <t>SIERRA LEONE</t>
  </si>
  <si>
    <t>SOMALIA</t>
  </si>
  <si>
    <t>SPANISH NORTH AFRICA</t>
  </si>
  <si>
    <t>ST HELENA</t>
  </si>
  <si>
    <t>SUDAN</t>
  </si>
  <si>
    <t>SUDAN SOUTH</t>
  </si>
  <si>
    <t>SWAZILAND</t>
  </si>
  <si>
    <t>TANZANIA</t>
  </si>
  <si>
    <t>TOGO</t>
  </si>
  <si>
    <t>TRISTAN DA CUNHA</t>
  </si>
  <si>
    <t>TUNISIA</t>
  </si>
  <si>
    <t>UGANDA</t>
  </si>
  <si>
    <t>WESTERN SAHARA</t>
  </si>
  <si>
    <t>ZAMBIA</t>
  </si>
  <si>
    <t>ZIMBABWE</t>
  </si>
  <si>
    <t>Magazynowanie - Regał m3</t>
  </si>
  <si>
    <t xml:space="preserve">Magazynowanie - EURPAL do 1,8 m wysokości do 500 kg wagi </t>
  </si>
  <si>
    <t xml:space="preserve">Za każde następne rozpoczęte miejsce paletowe w miesiącu. UWAGA: Jeżeli paleta jest jednorodna (1 SKU) istnieje możliwość kompletacji z palety. Jeżeli na palecie jest więcej niż 1 SKU to nie ma możliwości kompletacji z palety. W takiej sytuacji należy wydać ręczną dyspozycję awizacji przyjęcia towaru z palety na regały. </t>
  </si>
  <si>
    <t>Jeżeli suma naszych usług (usługi kurierskie i materiały opakowanie nie wliczane są w tą kwotę) użytych w danym miesiącu nie przekroczy tej kwoty, na fakturze wyrównamy ją do wartości 600 zł netto.</t>
  </si>
  <si>
    <t xml:space="preserve">Cennik Usług / 2025 </t>
  </si>
  <si>
    <t>Za wprowadzoną datę ważności</t>
  </si>
  <si>
    <t>Wprowadzenie daty ważności (obsługa FEFO)</t>
  </si>
  <si>
    <t>Paczka w weekend Inpost - 5 zł netto</t>
  </si>
  <si>
    <t>€ 4,09 </t>
  </si>
  <si>
    <t>€ 4,64 </t>
  </si>
  <si>
    <t>€ 4,75 </t>
  </si>
  <si>
    <t>€ 5,00 </t>
  </si>
  <si>
    <t>€ 5,25 </t>
  </si>
  <si>
    <t>€ 5,60 </t>
  </si>
  <si>
    <t>€ 6,52 </t>
  </si>
  <si>
    <t>€ 7,14 </t>
  </si>
  <si>
    <t>€ 8,25 </t>
  </si>
  <si>
    <t> € 6,50 </t>
  </si>
  <si>
    <t> € 6,76 </t>
  </si>
  <si>
    <t> € 5,65 </t>
  </si>
  <si>
    <t> € 9,15 </t>
  </si>
  <si>
    <t> € 5,46 </t>
  </si>
  <si>
    <t> € 7,90 </t>
  </si>
  <si>
    <t> € 6,73 </t>
  </si>
  <si>
    <t> € 9,38 </t>
  </si>
  <si>
    <t> € 6,86 </t>
  </si>
  <si>
    <t> € 6,19 </t>
  </si>
  <si>
    <t> € 7,32 </t>
  </si>
  <si>
    <t> € 7,13 </t>
  </si>
  <si>
    <t> € 9,54 </t>
  </si>
  <si>
    <t> € 6,28 </t>
  </si>
  <si>
    <t> € 7,38 </t>
  </si>
  <si>
    <t> € 6,45 </t>
  </si>
  <si>
    <t> € 7,71 </t>
  </si>
  <si>
    <t> € 5,95 </t>
  </si>
  <si>
    <t> € 7,46 </t>
  </si>
  <si>
    <t> € 6,83 </t>
  </si>
  <si>
    <t> € 7,48 </t>
  </si>
  <si>
    <t> € 6,36 </t>
  </si>
  <si>
    <t> € 5,98 </t>
  </si>
  <si>
    <t> € 7,64 </t>
  </si>
  <si>
    <t> € 6,41 </t>
  </si>
  <si>
    <t> € 8,11 </t>
  </si>
  <si>
    <t> € 5,92 </t>
  </si>
  <si>
    <t> € 9,02 </t>
  </si>
  <si>
    <t> € 6,65 </t>
  </si>
  <si>
    <t> € 6,72 </t>
  </si>
  <si>
    <t> € 8,08 </t>
  </si>
  <si>
    <t> € 8,40 </t>
  </si>
  <si>
    <t> € 5,22 </t>
  </si>
  <si>
    <t> € 6,10 </t>
  </si>
  <si>
    <t> € 9,58 </t>
  </si>
  <si>
    <t> € 9,64 </t>
  </si>
  <si>
    <t> € 7,24 </t>
  </si>
  <si>
    <t> € 9,25 </t>
  </si>
  <si>
    <t> € 9,52 </t>
  </si>
  <si>
    <t> € 6,39 </t>
  </si>
  <si>
    <t> € 8,60 </t>
  </si>
  <si>
    <t> € 8,71 </t>
  </si>
  <si>
    <t> € 8,18 </t>
  </si>
  <si>
    <t> € 6,81 </t>
  </si>
  <si>
    <t> € 7,84 </t>
  </si>
  <si>
    <t> € 9,46 </t>
  </si>
  <si>
    <t> € 7,04 </t>
  </si>
  <si>
    <t> € 7,86 </t>
  </si>
  <si>
    <t> € 8,06 </t>
  </si>
  <si>
    <t> € 7,80 </t>
  </si>
  <si>
    <t> € 8,28 </t>
  </si>
  <si>
    <t> € 7,44 </t>
  </si>
  <si>
    <t> € 9,03 </t>
  </si>
  <si>
    <t> € 10,04 </t>
  </si>
  <si>
    <t> € 9,20 </t>
  </si>
  <si>
    <t> € 9,53 </t>
  </si>
  <si>
    <t> € 9,72 </t>
  </si>
  <si>
    <t> € 8,50 </t>
  </si>
  <si>
    <t>DHL INT</t>
  </si>
  <si>
    <t>Do 3</t>
  </si>
  <si>
    <t>Do 5</t>
  </si>
  <si>
    <t>do 10</t>
  </si>
  <si>
    <t>do 31,5</t>
  </si>
  <si>
    <t>€ 7,43 </t>
  </si>
  <si>
    <t> € 7,78 </t>
  </si>
  <si>
    <t> € 11,31 </t>
  </si>
  <si>
    <t>Belgia</t>
  </si>
  <si>
    <t>€ 7,65 </t>
  </si>
  <si>
    <t> € 8,00 </t>
  </si>
  <si>
    <t> € 9,75 </t>
  </si>
  <si>
    <t> € 11,75 </t>
  </si>
  <si>
    <t>Bułgaria</t>
  </si>
  <si>
    <t>€ 15,35 </t>
  </si>
  <si>
    <t> € 21,27 </t>
  </si>
  <si>
    <t> € 27,22 </t>
  </si>
  <si>
    <t> € 52,42 </t>
  </si>
  <si>
    <t>Chorwacja</t>
  </si>
  <si>
    <t>Czechy</t>
  </si>
  <si>
    <t>€ 14,77 </t>
  </si>
  <si>
    <t> € 19,13 </t>
  </si>
  <si>
    <t> € 23,51 </t>
  </si>
  <si>
    <t> € 42,15 </t>
  </si>
  <si>
    <t>Dania</t>
  </si>
  <si>
    <t>Finladia</t>
  </si>
  <si>
    <t>Francja</t>
  </si>
  <si>
    <t>€ 9,10 </t>
  </si>
  <si>
    <t> € 9,44 </t>
  </si>
  <si>
    <t> € 11,20 </t>
  </si>
  <si>
    <t> € 14,65 </t>
  </si>
  <si>
    <t>Grecja</t>
  </si>
  <si>
    <t>Hiszpania</t>
  </si>
  <si>
    <t>€ 9,32 </t>
  </si>
  <si>
    <t> € 9,67 </t>
  </si>
  <si>
    <t> € 11,42 </t>
  </si>
  <si>
    <t> € 15,09 </t>
  </si>
  <si>
    <t>Holandia</t>
  </si>
  <si>
    <t>Irlandia</t>
  </si>
  <si>
    <t>Litwa</t>
  </si>
  <si>
    <t>Luksemburg</t>
  </si>
  <si>
    <t>Łotwa</t>
  </si>
  <si>
    <t>Portugalia</t>
  </si>
  <si>
    <t>Rumunia</t>
  </si>
  <si>
    <t>Słowacja</t>
  </si>
  <si>
    <t>€ 15,06 </t>
  </si>
  <si>
    <t> € 20,76 </t>
  </si>
  <si>
    <t> € 26,50 </t>
  </si>
  <si>
    <t> € 50,76 </t>
  </si>
  <si>
    <t>Słowenia</t>
  </si>
  <si>
    <t>Szwecja</t>
  </si>
  <si>
    <t>€ 9,59 </t>
  </si>
  <si>
    <t> € 9,94 </t>
  </si>
  <si>
    <t> € 11,69 </t>
  </si>
  <si>
    <t> € 15,64 </t>
  </si>
  <si>
    <t>Węgry</t>
  </si>
  <si>
    <t>Włochy</t>
  </si>
  <si>
    <t>€ 9,93 </t>
  </si>
  <si>
    <t> € 10,27 </t>
  </si>
  <si>
    <t> € 12,03 </t>
  </si>
  <si>
    <t> € 16,31 </t>
  </si>
  <si>
    <t>€ 6,26 </t>
  </si>
  <si>
    <t> € 6,55 </t>
  </si>
  <si>
    <t> € 6,60 </t>
  </si>
  <si>
    <t> € 7,06 </t>
  </si>
  <si>
    <t> € 8,69 </t>
  </si>
  <si>
    <t> € 9,00 </t>
  </si>
  <si>
    <t> € 9,90 </t>
  </si>
  <si>
    <t> € 10,20 </t>
  </si>
  <si>
    <t> € 10,51 </t>
  </si>
  <si>
    <t> € 10,83 </t>
  </si>
  <si>
    <t> € 12,38 </t>
  </si>
  <si>
    <t> € 13,93 </t>
  </si>
  <si>
    <t> € 15,49 </t>
  </si>
  <si>
    <t> € 17,04 </t>
  </si>
  <si>
    <t>€ 6,69 </t>
  </si>
  <si>
    <t> € 6,92 </t>
  </si>
  <si>
    <t> € 8,27 </t>
  </si>
  <si>
    <t> € 8,87 </t>
  </si>
  <si>
    <t> € 10,07 </t>
  </si>
  <si>
    <t> € 10,67 </t>
  </si>
  <si>
    <t> € 11,27 </t>
  </si>
  <si>
    <t> € 11,88 </t>
  </si>
  <si>
    <t> € 12,49 </t>
  </si>
  <si>
    <t> € 13,09 </t>
  </si>
  <si>
    <t> € 16,09 </t>
  </si>
  <si>
    <t> € 19,10 </t>
  </si>
  <si>
    <t> € 34,82 </t>
  </si>
  <si>
    <t> € 37,83 </t>
  </si>
  <si>
    <t>€ 5,10 </t>
  </si>
  <si>
    <t> € 6,21 </t>
  </si>
  <si>
    <t> € 9,23 </t>
  </si>
  <si>
    <t> € 9,99 </t>
  </si>
  <si>
    <t> € 10,25 </t>
  </si>
  <si>
    <t> € 12,10 </t>
  </si>
  <si>
    <t> € 12,35 </t>
  </si>
  <si>
    <t> € 12,60 </t>
  </si>
  <si>
    <t> € 12,88 </t>
  </si>
  <si>
    <t> € 13,13 </t>
  </si>
  <si>
    <t> € 21,37 </t>
  </si>
  <si>
    <t> € 22,67 </t>
  </si>
  <si>
    <t> € 39,86 </t>
  </si>
  <si>
    <t> € 73,25 </t>
  </si>
  <si>
    <t>€ 8,49 </t>
  </si>
  <si>
    <t> € 9,79 </t>
  </si>
  <si>
    <t> € 11,10 </t>
  </si>
  <si>
    <t> € 12,74 </t>
  </si>
  <si>
    <t> € 15,43 </t>
  </si>
  <si>
    <t> € 18,11 </t>
  </si>
  <si>
    <t> € 20,78 </t>
  </si>
  <si>
    <t> € 23,48 </t>
  </si>
  <si>
    <t> € 26,16 </t>
  </si>
  <si>
    <t> € 28,85 </t>
  </si>
  <si>
    <t> € 31,54 </t>
  </si>
  <si>
    <t> € 34,22 </t>
  </si>
  <si>
    <t> € 36,90 </t>
  </si>
  <si>
    <t> € 50,33 </t>
  </si>
  <si>
    <t> € 63,76 </t>
  </si>
  <si>
    <t> € 80,46 </t>
  </si>
  <si>
    <t> € 113,85 </t>
  </si>
  <si>
    <t>€ 5,44 </t>
  </si>
  <si>
    <t> € 5,50 </t>
  </si>
  <si>
    <t> € 5,54 </t>
  </si>
  <si>
    <t> € 5,66 </t>
  </si>
  <si>
    <t> € 5,91 </t>
  </si>
  <si>
    <t> € 6,18 </t>
  </si>
  <si>
    <t> € 6,43 </t>
  </si>
  <si>
    <t> € 6,67 </t>
  </si>
  <si>
    <t> € 7,35 </t>
  </si>
  <si>
    <t> € 7,60 </t>
  </si>
  <si>
    <t> € 7,85 </t>
  </si>
  <si>
    <t> € 8,10 </t>
  </si>
  <si>
    <t> € 8,34 </t>
  </si>
  <si>
    <t> € 14,68 </t>
  </si>
  <si>
    <t> € 15,90 </t>
  </si>
  <si>
    <t> € 33,09 </t>
  </si>
  <si>
    <t> € 66,48 </t>
  </si>
  <si>
    <t>€ 7,70 </t>
  </si>
  <si>
    <t> € 8,09 </t>
  </si>
  <si>
    <t> € 8,47 </t>
  </si>
  <si>
    <t> € 9,43 </t>
  </si>
  <si>
    <t> € 11,35 </t>
  </si>
  <si>
    <t> € 19,88 </t>
  </si>
  <si>
    <t> € 21,78 </t>
  </si>
  <si>
    <t> € 23,69 </t>
  </si>
  <si>
    <t> € 25,59 </t>
  </si>
  <si>
    <t> € 27,51 </t>
  </si>
  <si>
    <t> € 29,41 </t>
  </si>
  <si>
    <t> € 31,33 </t>
  </si>
  <si>
    <t> € 33,24 </t>
  </si>
  <si>
    <t> € 42,78 </t>
  </si>
  <si>
    <t> € 52,32 </t>
  </si>
  <si>
    <t> € 69,01 </t>
  </si>
  <si>
    <t> € 102,40 </t>
  </si>
  <si>
    <t>€ 6,06 </t>
  </si>
  <si>
    <t> € 7,40 </t>
  </si>
  <si>
    <t> € 8,73 </t>
  </si>
  <si>
    <t> € 12,07 </t>
  </si>
  <si>
    <t> € 15,25 </t>
  </si>
  <si>
    <t> € 17,53 </t>
  </si>
  <si>
    <t> € 19,81 </t>
  </si>
  <si>
    <t> € 22,09 </t>
  </si>
  <si>
    <t> € 24,39 </t>
  </si>
  <si>
    <t> € 26,66 </t>
  </si>
  <si>
    <t> € 28,94 </t>
  </si>
  <si>
    <t> € 31,23 </t>
  </si>
  <si>
    <t> € 33,51 </t>
  </si>
  <si>
    <t> € 44,94 </t>
  </si>
  <si>
    <t> € 56,36 </t>
  </si>
  <si>
    <t> € 75,73 </t>
  </si>
  <si>
    <t> € 109,12 </t>
  </si>
  <si>
    <t>€ 8,75 </t>
  </si>
  <si>
    <t> € 10,01 </t>
  </si>
  <si>
    <t> € 11,28 </t>
  </si>
  <si>
    <t> € 12,84 </t>
  </si>
  <si>
    <t> € 13,16 </t>
  </si>
  <si>
    <t> € 15,84 </t>
  </si>
  <si>
    <t> € 16,43 </t>
  </si>
  <si>
    <t> € 17,02 </t>
  </si>
  <si>
    <t> € 21,52 </t>
  </si>
  <si>
    <t> € 22,13 </t>
  </si>
  <si>
    <t> € 22,72 </t>
  </si>
  <si>
    <t> € 23,31 </t>
  </si>
  <si>
    <t> € 23,90 </t>
  </si>
  <si>
    <t> € 33,79 </t>
  </si>
  <si>
    <t> € 36,76 </t>
  </si>
  <si>
    <t> € 53,46 </t>
  </si>
  <si>
    <t> € 86,85 </t>
  </si>
  <si>
    <t>€ 6,81 </t>
  </si>
  <si>
    <t> € 7,10 </t>
  </si>
  <si>
    <t> € 7,21 </t>
  </si>
  <si>
    <t> € 8,24 </t>
  </si>
  <si>
    <t> € 9,18 </t>
  </si>
  <si>
    <t> € 10,65 </t>
  </si>
  <si>
    <t> € 12,53 </t>
  </si>
  <si>
    <t> € 13,96 </t>
  </si>
  <si>
    <t> € 18,15 </t>
  </si>
  <si>
    <t> € 19,57 </t>
  </si>
  <si>
    <t> € 20,99 </t>
  </si>
  <si>
    <t> € 22,41 </t>
  </si>
  <si>
    <t> € 23,84 </t>
  </si>
  <si>
    <t> € 31,03 </t>
  </si>
  <si>
    <t> € 38,16 </t>
  </si>
  <si>
    <t> € 45,31 </t>
  </si>
  <si>
    <t> € 52,44 </t>
  </si>
  <si>
    <t>€ 6,19 </t>
  </si>
  <si>
    <t> € 7,18 </t>
  </si>
  <si>
    <t> € 8,01 </t>
  </si>
  <si>
    <t> € 8,70 </t>
  </si>
  <si>
    <t>€ 6,45 </t>
  </si>
  <si>
    <t> € 8,17 </t>
  </si>
  <si>
    <t> € 9,91 </t>
  </si>
  <si>
    <t> € 14,22 </t>
  </si>
  <si>
    <t> € 18,86 </t>
  </si>
  <si>
    <t> € 21,95 </t>
  </si>
  <si>
    <t> € 25,04 </t>
  </si>
  <si>
    <t> € 28,12 </t>
  </si>
  <si>
    <t> € 31,21 </t>
  </si>
  <si>
    <t> € 34,30 </t>
  </si>
  <si>
    <t> € 37,38 </t>
  </si>
  <si>
    <t> € 40,47 </t>
  </si>
  <si>
    <t> € 43,56 </t>
  </si>
  <si>
    <t> € 58,98 </t>
  </si>
  <si>
    <t> € 74,43 </t>
  </si>
  <si>
    <t> € 91,12 </t>
  </si>
  <si>
    <t> € 124,51 </t>
  </si>
  <si>
    <t>€ 7,10 </t>
  </si>
  <si>
    <t> € 7,15 </t>
  </si>
  <si>
    <t> € 7,33 </t>
  </si>
  <si>
    <t> € 8,64 </t>
  </si>
  <si>
    <t> € 8,89 </t>
  </si>
  <si>
    <t> € 9,16 </t>
  </si>
  <si>
    <t> € 10,49 </t>
  </si>
  <si>
    <t> € 10,75 </t>
  </si>
  <si>
    <t> € 11,02 </t>
  </si>
  <si>
    <t> € 11,53 </t>
  </si>
  <si>
    <t> € 17,50 </t>
  </si>
  <si>
    <t> € 18,80 </t>
  </si>
  <si>
    <t> € 35,49 </t>
  </si>
  <si>
    <t> € 68,88 </t>
  </si>
  <si>
    <t> € 10,59 </t>
  </si>
  <si>
    <t> € 12,70 </t>
  </si>
  <si>
    <t> € 14,54 </t>
  </si>
  <si>
    <t> € 17,17 </t>
  </si>
  <si>
    <t> € 19,80 </t>
  </si>
  <si>
    <t> € 22,43 </t>
  </si>
  <si>
    <t> € 25,08 </t>
  </si>
  <si>
    <t> € 27,70 </t>
  </si>
  <si>
    <t> € 30,34 </t>
  </si>
  <si>
    <t> € 32,97 </t>
  </si>
  <si>
    <t> € 35,60 </t>
  </si>
  <si>
    <t> € 38,25 </t>
  </si>
  <si>
    <t> € 51,41 </t>
  </si>
  <si>
    <t> € 64,57 </t>
  </si>
  <si>
    <t> € 81,26 </t>
  </si>
  <si>
    <t> € 114,65 </t>
  </si>
  <si>
    <t>€ 6,17 </t>
  </si>
  <si>
    <t> € 6,40 </t>
  </si>
  <si>
    <t> € 6,63 </t>
  </si>
  <si>
    <t> € 8,36 </t>
  </si>
  <si>
    <t> € 10,68 </t>
  </si>
  <si>
    <t> € 11,84 </t>
  </si>
  <si>
    <t> € 12,99 </t>
  </si>
  <si>
    <t> € 14,16 </t>
  </si>
  <si>
    <t> € 15,31 </t>
  </si>
  <si>
    <t> € 16,47 </t>
  </si>
  <si>
    <t> € 17,62 </t>
  </si>
  <si>
    <t> € 23,43 </t>
  </si>
  <si>
    <t> € 29,22 </t>
  </si>
  <si>
    <t> € 35,00 </t>
  </si>
  <si>
    <t> € 40,80 </t>
  </si>
  <si>
    <t>€ 7,32 </t>
  </si>
  <si>
    <t> € 7,42 </t>
  </si>
  <si>
    <t> € 7,52 </t>
  </si>
  <si>
    <t> € 7,77 </t>
  </si>
  <si>
    <t> € 8,29 </t>
  </si>
  <si>
    <t> € 8,79 </t>
  </si>
  <si>
    <t> € 10,43 </t>
  </si>
  <si>
    <t> € 10,92 </t>
  </si>
  <si>
    <t> € 11,44 </t>
  </si>
  <si>
    <t> € 11,94 </t>
  </si>
  <si>
    <t> € 12,46 </t>
  </si>
  <si>
    <t> € 12,95 </t>
  </si>
  <si>
    <t> € 13,47 </t>
  </si>
  <si>
    <t> € 16,00 </t>
  </si>
  <si>
    <t> € 19,79 </t>
  </si>
  <si>
    <t> € 22,33 </t>
  </si>
  <si>
    <t> € 26,97 </t>
  </si>
  <si>
    <t>€ 5,81 </t>
  </si>
  <si>
    <t> € 8,38 </t>
  </si>
  <si>
    <t> € 11,60 </t>
  </si>
  <si>
    <t> € 15,24 </t>
  </si>
  <si>
    <t> € 17,52 </t>
  </si>
  <si>
    <t> € 24,37 </t>
  </si>
  <si>
    <t> € 26,65 </t>
  </si>
  <si>
    <t> € 28,93 </t>
  </si>
  <si>
    <t> € 44,93 </t>
  </si>
  <si>
    <t> € 56,35 </t>
  </si>
  <si>
    <t> € 75,72 </t>
  </si>
  <si>
    <t> € 109,11 </t>
  </si>
  <si>
    <t>€ 7,15 </t>
  </si>
  <si>
    <t> € 9,39 </t>
  </si>
  <si>
    <t> € 12,19 </t>
  </si>
  <si>
    <t> € 13,78 </t>
  </si>
  <si>
    <t> € 16,06 </t>
  </si>
  <si>
    <t> € 18,35 </t>
  </si>
  <si>
    <t> € 20,64 </t>
  </si>
  <si>
    <t> € 22,92 </t>
  </si>
  <si>
    <t> € 25,19 </t>
  </si>
  <si>
    <t> € 27,49 </t>
  </si>
  <si>
    <t> € 29,77 </t>
  </si>
  <si>
    <t> € 32,05 </t>
  </si>
  <si>
    <t> € 43,47 </t>
  </si>
  <si>
    <t> € 54,89 </t>
  </si>
  <si>
    <t> € 74,19 </t>
  </si>
  <si>
    <t> € 107,58 </t>
  </si>
  <si>
    <t>€ 5,74 </t>
  </si>
  <si>
    <t> € 6,61 </t>
  </si>
  <si>
    <t> € 12,44 </t>
  </si>
  <si>
    <t> € 13,74 </t>
  </si>
  <si>
    <t> € 15,04 </t>
  </si>
  <si>
    <t> € 16,33 </t>
  </si>
  <si>
    <t> € 17,63 </t>
  </si>
  <si>
    <t> € 18,94 </t>
  </si>
  <si>
    <t> € 20,25 </t>
  </si>
  <si>
    <t> € 21,55 </t>
  </si>
  <si>
    <t> € 28,05 </t>
  </si>
  <si>
    <t> € 34,55 </t>
  </si>
  <si>
    <t> € 52,03 </t>
  </si>
  <si>
    <t> € 85,42 </t>
  </si>
  <si>
    <t>€ 6,75 </t>
  </si>
  <si>
    <t> € 8,15 </t>
  </si>
  <si>
    <t> € 9,57 </t>
  </si>
  <si>
    <t> € 20,32 </t>
  </si>
  <si>
    <t> € 23,62 </t>
  </si>
  <si>
    <t> € 26,89 </t>
  </si>
  <si>
    <t> € 30,19 </t>
  </si>
  <si>
    <t> € 33,49 </t>
  </si>
  <si>
    <t> € 36,79 </t>
  </si>
  <si>
    <t> € 40,07 </t>
  </si>
  <si>
    <t> € 43,37 </t>
  </si>
  <si>
    <t> € 59,84 </t>
  </si>
  <si>
    <t> € 76,31 </t>
  </si>
  <si>
    <t> € 93,00 </t>
  </si>
  <si>
    <t> € 126,39 </t>
  </si>
  <si>
    <t>€ 6,78 </t>
  </si>
  <si>
    <t> € 6,89 </t>
  </si>
  <si>
    <t> € 7,00 </t>
  </si>
  <si>
    <t> € 7,28 </t>
  </si>
  <si>
    <t> € 8,39 </t>
  </si>
  <si>
    <t> € 8,95 </t>
  </si>
  <si>
    <t> € 9,51 </t>
  </si>
  <si>
    <t> € 10,06 </t>
  </si>
  <si>
    <t> € 10,62 </t>
  </si>
  <si>
    <t> € 11,18 </t>
  </si>
  <si>
    <t> € 11,73 </t>
  </si>
  <si>
    <t> € 12,29 </t>
  </si>
  <si>
    <t> € 15,07 </t>
  </si>
  <si>
    <t> € 17,85 </t>
  </si>
  <si>
    <t> € 32,37 </t>
  </si>
  <si>
    <t> € 35,15 </t>
  </si>
  <si>
    <t>€ 7,04 </t>
  </si>
  <si>
    <t> € 8,77 </t>
  </si>
  <si>
    <t> € 10,91 </t>
  </si>
  <si>
    <t> € 15,22 </t>
  </si>
  <si>
    <t> € 22,42 </t>
  </si>
  <si>
    <t> € 27,98 </t>
  </si>
  <si>
    <t> € 30,75 </t>
  </si>
  <si>
    <t> € 33,52 </t>
  </si>
  <si>
    <t> € 36,29 </t>
  </si>
  <si>
    <t> € 39,06 </t>
  </si>
  <si>
    <t> € 41,85 </t>
  </si>
  <si>
    <t> € 55,72 </t>
  </si>
  <si>
    <t> € 69,57 </t>
  </si>
  <si>
    <t> € 89,58 </t>
  </si>
  <si>
    <t> € 122,97 </t>
  </si>
  <si>
    <t>€ 6,25 </t>
  </si>
  <si>
    <t> € 6,44 </t>
  </si>
  <si>
    <t> € 6,58 </t>
  </si>
  <si>
    <t> € 7,05 </t>
  </si>
  <si>
    <t> € 8,48 </t>
  </si>
  <si>
    <t> € 11,34 </t>
  </si>
  <si>
    <t> € 12,75 </t>
  </si>
  <si>
    <t> € 15,94 </t>
  </si>
  <si>
    <t> € 16,89 </t>
  </si>
  <si>
    <t> € 17,84 </t>
  </si>
  <si>
    <t> € 18,79 </t>
  </si>
  <si>
    <t> € 19,73 </t>
  </si>
  <si>
    <t> € 27,35 </t>
  </si>
  <si>
    <t> € 41,99 </t>
  </si>
  <si>
    <t> € 49,72 </t>
  </si>
  <si>
    <t>€ 5,87 </t>
  </si>
  <si>
    <t> € 6,13 </t>
  </si>
  <si>
    <t> € 6,59 </t>
  </si>
  <si>
    <t> € 7,19 </t>
  </si>
  <si>
    <t> € 7,92 </t>
  </si>
  <si>
    <t>€ 6,96 </t>
  </si>
  <si>
    <t> € 8,32 </t>
  </si>
  <si>
    <t> € 9,69 </t>
  </si>
  <si>
    <t> € 19,90 </t>
  </si>
  <si>
    <t> € 31,85 </t>
  </si>
  <si>
    <t> € 35,16 </t>
  </si>
  <si>
    <t> € 38,47 </t>
  </si>
  <si>
    <t> € 41,77 </t>
  </si>
  <si>
    <t> € 45,07 </t>
  </si>
  <si>
    <t> € 48,38 </t>
  </si>
  <si>
    <t> € 51,70 </t>
  </si>
  <si>
    <t> € 55,00 </t>
  </si>
  <si>
    <t> € 71,53 </t>
  </si>
  <si>
    <t> € 88,07 </t>
  </si>
  <si>
    <t> € 104,76 </t>
  </si>
  <si>
    <t> € 138,15 </t>
  </si>
  <si>
    <t>€ 6,38 </t>
  </si>
  <si>
    <t> € 6,47 </t>
  </si>
  <si>
    <t> € 7,36 </t>
  </si>
  <si>
    <t> € 7,61 </t>
  </si>
  <si>
    <t> € 8,49 </t>
  </si>
  <si>
    <t> € 8,97 </t>
  </si>
  <si>
    <t> € 13,64 </t>
  </si>
  <si>
    <t> € 14,83 </t>
  </si>
  <si>
    <t> € 31,82 </t>
  </si>
  <si>
    <t> € 65,21 </t>
  </si>
  <si>
    <t>€ 7,47 </t>
  </si>
  <si>
    <t> € 13,32 </t>
  </si>
  <si>
    <t> € 13,39 </t>
  </si>
  <si>
    <t> € 16,08 </t>
  </si>
  <si>
    <t> € 18,77 </t>
  </si>
  <si>
    <t> € 21,45 </t>
  </si>
  <si>
    <t> € 24,12 </t>
  </si>
  <si>
    <t> € 26,82 </t>
  </si>
  <si>
    <t> € 29,50 </t>
  </si>
  <si>
    <t> € 32,19 </t>
  </si>
  <si>
    <t> € 34,87 </t>
  </si>
  <si>
    <t> € 48,30 </t>
  </si>
  <si>
    <t> € 61,72 </t>
  </si>
  <si>
    <t> € 78,42 </t>
  </si>
  <si>
    <t> € 111,81 </t>
  </si>
  <si>
    <t>€ 5,83 </t>
  </si>
  <si>
    <t> € 6,02 </t>
  </si>
  <si>
    <t> € 6,68 </t>
  </si>
  <si>
    <t> € 8,04 </t>
  </si>
  <si>
    <t> € 9,29 </t>
  </si>
  <si>
    <t> € 10,54 </t>
  </si>
  <si>
    <t> € 11,80 </t>
  </si>
  <si>
    <t> € 14,28 </t>
  </si>
  <si>
    <t> € 16,21 </t>
  </si>
  <si>
    <t> € 17,16 </t>
  </si>
  <si>
    <t> € 18,12 </t>
  </si>
  <si>
    <t> € 24,84 </t>
  </si>
  <si>
    <t> € 31,77 </t>
  </si>
  <si>
    <t> € 38,70 </t>
  </si>
  <si>
    <t> € 46,19 </t>
  </si>
  <si>
    <t>€ 8,83 </t>
  </si>
  <si>
    <t> € 12,33 </t>
  </si>
  <si>
    <t> € 14,17 </t>
  </si>
  <si>
    <t> € 16,01 </t>
  </si>
  <si>
    <t> € 19,67 </t>
  </si>
  <si>
    <t> € 23,36 </t>
  </si>
  <si>
    <t> € 27,03 </t>
  </si>
  <si>
    <t> € 36,22 </t>
  </si>
  <si>
    <t> € 45,41 </t>
  </si>
  <si>
    <t> € 54,60 </t>
  </si>
  <si>
    <t> € 63,78 </t>
  </si>
  <si>
    <t>€ 5,91 </t>
  </si>
  <si>
    <t> € 12,63 </t>
  </si>
  <si>
    <t> € 20,09 </t>
  </si>
  <si>
    <t> € 37,01 </t>
  </si>
  <si>
    <t> € 40,53 </t>
  </si>
  <si>
    <t> € 44,07 </t>
  </si>
  <si>
    <t> € 47,60 </t>
  </si>
  <si>
    <t> € 51,14 </t>
  </si>
  <si>
    <t> € 54,68 </t>
  </si>
  <si>
    <t> € 58,21 </t>
  </si>
  <si>
    <t> € 61,74 </t>
  </si>
  <si>
    <t> € 79,42 </t>
  </si>
  <si>
    <t> € 97,09 </t>
  </si>
  <si>
    <t> € 123,34 </t>
  </si>
  <si>
    <t> € 165,34 </t>
  </si>
  <si>
    <t>€ 6,29 </t>
  </si>
  <si>
    <t> € 7,96 </t>
  </si>
  <si>
    <t> € 14,23 </t>
  </si>
  <si>
    <t> € 20,14 </t>
  </si>
  <si>
    <t> € 22,58 </t>
  </si>
  <si>
    <t> € 25,02 </t>
  </si>
  <si>
    <t> € 27,45 </t>
  </si>
  <si>
    <t> € 29,91 </t>
  </si>
  <si>
    <t> € 32,34 </t>
  </si>
  <si>
    <t> € 34,78 </t>
  </si>
  <si>
    <t> € 37,22 </t>
  </si>
  <si>
    <t> € 49,42 </t>
  </si>
  <si>
    <t> € 61,62 </t>
  </si>
  <si>
    <t> € 78,31 </t>
  </si>
  <si>
    <t> € 111,70 </t>
  </si>
  <si>
    <t>€ 7,75 </t>
  </si>
  <si>
    <t> € 9,06 </t>
  </si>
  <si>
    <t> € 10,69 </t>
  </si>
  <si>
    <t> € 13,97 </t>
  </si>
  <si>
    <t> € 18,41 </t>
  </si>
  <si>
    <t> € 19,71 </t>
  </si>
  <si>
    <t> € 21,00 </t>
  </si>
  <si>
    <t> € 22,31 </t>
  </si>
  <si>
    <t> € 23,61 </t>
  </si>
  <si>
    <t> € 24,91 </t>
  </si>
  <si>
    <t> € 26,21 </t>
  </si>
  <si>
    <t> € 34,01 </t>
  </si>
  <si>
    <t> € 40,51 </t>
  </si>
  <si>
    <t> € 57,21 </t>
  </si>
  <si>
    <t> € 90,60 </t>
  </si>
  <si>
    <t>€ 7,73 </t>
  </si>
  <si>
    <t> € 9,07 </t>
  </si>
  <si>
    <t> € 10,42 </t>
  </si>
  <si>
    <t> € 16,95 </t>
  </si>
  <si>
    <t> € 19,20 </t>
  </si>
  <si>
    <t> € 23,68 </t>
  </si>
  <si>
    <t> € 25,93 </t>
  </si>
  <si>
    <t> € 28,18 </t>
  </si>
  <si>
    <t> € 30,42 </t>
  </si>
  <si>
    <t> € 32,66 </t>
  </si>
  <si>
    <t> € 34,92 </t>
  </si>
  <si>
    <t> € 46,14 </t>
  </si>
  <si>
    <t> € 57,37 </t>
  </si>
  <si>
    <t> € 74,06 </t>
  </si>
  <si>
    <t> € 107,45 </t>
  </si>
  <si>
    <t>€ 4,89 </t>
  </si>
  <si>
    <t> € 5,55 </t>
  </si>
  <si>
    <t> € 6,22 </t>
  </si>
  <si>
    <t> € 7,88 </t>
  </si>
  <si>
    <t> € 11,22 </t>
  </si>
  <si>
    <t> € 14,55 </t>
  </si>
  <si>
    <t> € 17,89 </t>
  </si>
  <si>
    <t> € 21,21 </t>
  </si>
  <si>
    <t> € 24,54 </t>
  </si>
  <si>
    <t> € 27,88 </t>
  </si>
  <si>
    <t> € 37,88 </t>
  </si>
  <si>
    <t> € 54,53 </t>
  </si>
  <si>
    <t> € 71,19 </t>
  </si>
  <si>
    <t> € 87,89 </t>
  </si>
  <si>
    <t> € 121,28 </t>
  </si>
  <si>
    <t>€ 5,94 </t>
  </si>
  <si>
    <t> € 6,26 </t>
  </si>
  <si>
    <t> € 7,43 </t>
  </si>
  <si>
    <t> € 9,09 </t>
  </si>
  <si>
    <t> € 15,78 </t>
  </si>
  <si>
    <t> € 18,30 </t>
  </si>
  <si>
    <t> € 20,83 </t>
  </si>
  <si>
    <t> € 23,35 </t>
  </si>
  <si>
    <t> € 24,61 </t>
  </si>
  <si>
    <t> € 30,92 </t>
  </si>
  <si>
    <t> € 37,23 </t>
  </si>
  <si>
    <t> € 57,58 </t>
  </si>
  <si>
    <t> € 90,97 </t>
  </si>
  <si>
    <t>€ 8,34 </t>
  </si>
  <si>
    <t> € 10,82 </t>
  </si>
  <si>
    <t> € 13,29 </t>
  </si>
  <si>
    <t> € 19,46 </t>
  </si>
  <si>
    <t> € 43,02 </t>
  </si>
  <si>
    <t> € 50,45 </t>
  </si>
  <si>
    <t> € 57,87 </t>
  </si>
  <si>
    <t> € 65,29 </t>
  </si>
  <si>
    <t> € 72,72 </t>
  </si>
  <si>
    <t> € 80,14 </t>
  </si>
  <si>
    <t> € 87,56 </t>
  </si>
  <si>
    <t> € 124,68 </t>
  </si>
  <si>
    <t> € 161,80 </t>
  </si>
  <si>
    <t> € 188,05 </t>
  </si>
  <si>
    <t> € 230,05 </t>
  </si>
  <si>
    <t>€ 8,26 </t>
  </si>
  <si>
    <t> € 11,03 </t>
  </si>
  <si>
    <t> € 13,80 </t>
  </si>
  <si>
    <t> € 20,73 </t>
  </si>
  <si>
    <t> € 32,47 </t>
  </si>
  <si>
    <t> € 42,52 </t>
  </si>
  <si>
    <t> € 52,57 </t>
  </si>
  <si>
    <t> € 62,61 </t>
  </si>
  <si>
    <t> € 72,65 </t>
  </si>
  <si>
    <t> € 82,70 </t>
  </si>
  <si>
    <t> € 92,75 </t>
  </si>
  <si>
    <t> € 102,79 </t>
  </si>
  <si>
    <t> € 112,84 </t>
  </si>
  <si>
    <t> € 163,07 </t>
  </si>
  <si>
    <t> € 213,30 </t>
  </si>
  <si>
    <t> € 248,48 </t>
  </si>
  <si>
    <t> € 299,40 </t>
  </si>
  <si>
    <t>€ 6,43 </t>
  </si>
  <si>
    <t> € 13,73 </t>
  </si>
  <si>
    <t> € 21,84 </t>
  </si>
  <si>
    <t> € 33,76 </t>
  </si>
  <si>
    <t> € 38,84 </t>
  </si>
  <si>
    <t> € 43,92 </t>
  </si>
  <si>
    <t> € 48,99 </t>
  </si>
  <si>
    <t> € 54,06 </t>
  </si>
  <si>
    <t> € 59,13 </t>
  </si>
  <si>
    <t> € 64,20 </t>
  </si>
  <si>
    <t> € 69,27 </t>
  </si>
  <si>
    <t> € 94,64 </t>
  </si>
  <si>
    <t> € 120,01 </t>
  </si>
  <si>
    <t> € 146,26 </t>
  </si>
  <si>
    <t> € 188,26 </t>
  </si>
  <si>
    <t>€ 8,05 </t>
  </si>
  <si>
    <t> € 10,46 </t>
  </si>
  <si>
    <t> € 12,00 </t>
  </si>
  <si>
    <t> € 17,75 </t>
  </si>
  <si>
    <t> € 29,06 </t>
  </si>
  <si>
    <t> € 34,65 </t>
  </si>
  <si>
    <t> € 41,91 </t>
  </si>
  <si>
    <t> € 49,17 </t>
  </si>
  <si>
    <t> € 56,42 </t>
  </si>
  <si>
    <t> € 63,68 </t>
  </si>
  <si>
    <t> € 70,93 </t>
  </si>
  <si>
    <t> € 78,19 </t>
  </si>
  <si>
    <t> € 85,44 </t>
  </si>
  <si>
    <t> € 121,72 </t>
  </si>
  <si>
    <t> € 158,00 </t>
  </si>
  <si>
    <t> € 184,25 </t>
  </si>
  <si>
    <t> € 226,25 </t>
  </si>
  <si>
    <t> € 10,78 </t>
  </si>
  <si>
    <t> € 13,30 </t>
  </si>
  <si>
    <t> € 19,60 </t>
  </si>
  <si>
    <t> € 38,89 </t>
  </si>
  <si>
    <t> € 47,24 </t>
  </si>
  <si>
    <t> € 55,59 </t>
  </si>
  <si>
    <t> € 63,95 </t>
  </si>
  <si>
    <t> € 72,31 </t>
  </si>
  <si>
    <t> € 80,67 </t>
  </si>
  <si>
    <t> € 89,02 </t>
  </si>
  <si>
    <t> € 97,38 </t>
  </si>
  <si>
    <t> € 139,17 </t>
  </si>
  <si>
    <t> € 180,95 </t>
  </si>
  <si>
    <t> € 207,20 </t>
  </si>
  <si>
    <t> € 249,20 </t>
  </si>
  <si>
    <t>€ 6,79 </t>
  </si>
  <si>
    <t> € 8,13 </t>
  </si>
  <si>
    <t> € 9,48 </t>
  </si>
  <si>
    <t> € 12,48 </t>
  </si>
  <si>
    <t> € 18,10 </t>
  </si>
  <si>
    <t> € 23,70 </t>
  </si>
  <si>
    <t> € 29,31 </t>
  </si>
  <si>
    <t> € 34,93 </t>
  </si>
  <si>
    <t> € 46,15 </t>
  </si>
  <si>
    <t> € 51,76 </t>
  </si>
  <si>
    <t> € 57,38 </t>
  </si>
  <si>
    <t> € 62,98 </t>
  </si>
  <si>
    <t> € 91,04 </t>
  </si>
  <si>
    <t> € 119,10 </t>
  </si>
  <si>
    <t> € 145,35 </t>
  </si>
  <si>
    <t> € 187,35 </t>
  </si>
  <si>
    <t>€ 5,72 </t>
  </si>
  <si>
    <t> € 7,07 </t>
  </si>
  <si>
    <t> € 8,43 </t>
  </si>
  <si>
    <t> € 11,81 </t>
  </si>
  <si>
    <t> € 18,58 </t>
  </si>
  <si>
    <t> € 35,75 </t>
  </si>
  <si>
    <t> € 39,85 </t>
  </si>
  <si>
    <t> € 43,95 </t>
  </si>
  <si>
    <t> € 48,04 </t>
  </si>
  <si>
    <t> € 52,14 </t>
  </si>
  <si>
    <t> € 56,23 </t>
  </si>
  <si>
    <t> € 60,33 </t>
  </si>
  <si>
    <t> € 64,42 </t>
  </si>
  <si>
    <t> € 84,91 </t>
  </si>
  <si>
    <t> € 105,38 </t>
  </si>
  <si>
    <t> € 131,63 </t>
  </si>
  <si>
    <t> € 173,63 </t>
  </si>
  <si>
    <t>€ 6,93 </t>
  </si>
  <si>
    <t> € 10,12 </t>
  </si>
  <si>
    <t> € 10,95 </t>
  </si>
  <si>
    <t> € 13,02 </t>
  </si>
  <si>
    <t> € 17,18 </t>
  </si>
  <si>
    <t> € 21,34 </t>
  </si>
  <si>
    <t> € 25,50 </t>
  </si>
  <si>
    <t> € 29,66 </t>
  </si>
  <si>
    <t> € 33,80 </t>
  </si>
  <si>
    <t> € 37,96 </t>
  </si>
  <si>
    <t> € 42,12 </t>
  </si>
  <si>
    <t> € 46,28 </t>
  </si>
  <si>
    <t> € 50,44 </t>
  </si>
  <si>
    <t> € 71,23 </t>
  </si>
  <si>
    <t> € 92,01 </t>
  </si>
  <si>
    <t> € 118,26 </t>
  </si>
  <si>
    <t> € 160,26 </t>
  </si>
  <si>
    <t>€ 6,99 </t>
  </si>
  <si>
    <t> € 13,87 </t>
  </si>
  <si>
    <t> € 22,50 </t>
  </si>
  <si>
    <t> € 24,68 </t>
  </si>
  <si>
    <t> € 31,53 </t>
  </si>
  <si>
    <t> € 38,37 </t>
  </si>
  <si>
    <t> € 45,22 </t>
  </si>
  <si>
    <t> € 52,07 </t>
  </si>
  <si>
    <t> € 58,92 </t>
  </si>
  <si>
    <t> € 65,77 </t>
  </si>
  <si>
    <t> € 72,61 </t>
  </si>
  <si>
    <t> € 79,46 </t>
  </si>
  <si>
    <t> € 113,70 </t>
  </si>
  <si>
    <t> € 147,94 </t>
  </si>
  <si>
    <t> € 174,19 </t>
  </si>
  <si>
    <t> € 216,19 </t>
  </si>
  <si>
    <t>€ 7,40 </t>
  </si>
  <si>
    <t> € 8,98 </t>
  </si>
  <si>
    <t> € 10,57 </t>
  </si>
  <si>
    <t> € 22,47 </t>
  </si>
  <si>
    <t> € 26,86 </t>
  </si>
  <si>
    <t> € 30,58 </t>
  </si>
  <si>
    <t> € 38,00 </t>
  </si>
  <si>
    <t> € 41,72 </t>
  </si>
  <si>
    <t> € 45,43 </t>
  </si>
  <si>
    <t> € 49,14 </t>
  </si>
  <si>
    <t> € 52,85 </t>
  </si>
  <si>
    <t> € 71,41 </t>
  </si>
  <si>
    <t> € 89,97 </t>
  </si>
  <si>
    <t> € 116,22 </t>
  </si>
  <si>
    <t> € 158,22 </t>
  </si>
  <si>
    <t>€ 6,37 </t>
  </si>
  <si>
    <t> € 9,63 </t>
  </si>
  <si>
    <t> € 15,51 </t>
  </si>
  <si>
    <t> € 21,71 </t>
  </si>
  <si>
    <t> € 26,26 </t>
  </si>
  <si>
    <t> € 30,83 </t>
  </si>
  <si>
    <t> € 35,39 </t>
  </si>
  <si>
    <t> € 39,95 </t>
  </si>
  <si>
    <t> € 44,51 </t>
  </si>
  <si>
    <t> € 49,07 </t>
  </si>
  <si>
    <t> € 53,63 </t>
  </si>
  <si>
    <t> € 58,20 </t>
  </si>
  <si>
    <t> € 80,99 </t>
  </si>
  <si>
    <t> € 103,80 </t>
  </si>
  <si>
    <t> € 130,05 </t>
  </si>
  <si>
    <t> € 172,05 </t>
  </si>
  <si>
    <t>€ 5,56 </t>
  </si>
  <si>
    <t> € 8,44 </t>
  </si>
  <si>
    <t> € 11,79 </t>
  </si>
  <si>
    <t> € 17,01 </t>
  </si>
  <si>
    <t> € 25,87 </t>
  </si>
  <si>
    <t> € 30,30 </t>
  </si>
  <si>
    <t> € 34,72 </t>
  </si>
  <si>
    <t> € 39,15 </t>
  </si>
  <si>
    <t> € 43,57 </t>
  </si>
  <si>
    <t> € 48,00 </t>
  </si>
  <si>
    <t> € 56,85 </t>
  </si>
  <si>
    <t> € 78,97 </t>
  </si>
  <si>
    <t> € 101,11 </t>
  </si>
  <si>
    <t> € 127,36 </t>
  </si>
  <si>
    <t> € 169,36 </t>
  </si>
  <si>
    <t>€ 7,03 </t>
  </si>
  <si>
    <t> € 10,24 </t>
  </si>
  <si>
    <t> € 14,24 </t>
  </si>
  <si>
    <t> € 22,26 </t>
  </si>
  <si>
    <t> € 26,81 </t>
  </si>
  <si>
    <t> € 32,72 </t>
  </si>
  <si>
    <t> € 38,63 </t>
  </si>
  <si>
    <t> € 44,55 </t>
  </si>
  <si>
    <t> € 50,46 </t>
  </si>
  <si>
    <t> € 56,37 </t>
  </si>
  <si>
    <t> € 62,28 </t>
  </si>
  <si>
    <t> € 68,19 </t>
  </si>
  <si>
    <t> € 97,75 </t>
  </si>
  <si>
    <t> € 127,31 </t>
  </si>
  <si>
    <t> € 157,64 </t>
  </si>
  <si>
    <t> € 199,64 </t>
  </si>
  <si>
    <t>€ 8,13 </t>
  </si>
  <si>
    <t> € 10,80 </t>
  </si>
  <si>
    <t> € 13,45 </t>
  </si>
  <si>
    <t> € 20,11 </t>
  </si>
  <si>
    <t> € 33,42 </t>
  </si>
  <si>
    <t> € 45,14 </t>
  </si>
  <si>
    <t> € 56,81 </t>
  </si>
  <si>
    <t> € 68,49 </t>
  </si>
  <si>
    <t> € 80,16 </t>
  </si>
  <si>
    <t> € 91,83 </t>
  </si>
  <si>
    <t> € 103,50 </t>
  </si>
  <si>
    <t> € 115,18 </t>
  </si>
  <si>
    <t> € 126,84 </t>
  </si>
  <si>
    <t> € 185,20 </t>
  </si>
  <si>
    <t> € 243,57 </t>
  </si>
  <si>
    <t> € 278,75 </t>
  </si>
  <si>
    <t> € 329,67 </t>
  </si>
  <si>
    <t>€ 6,41 </t>
  </si>
  <si>
    <t> € 7,67 </t>
  </si>
  <si>
    <t> € 8,93 </t>
  </si>
  <si>
    <t> € 18,37 </t>
  </si>
  <si>
    <t> € 27,87 </t>
  </si>
  <si>
    <t> € 32,07 </t>
  </si>
  <si>
    <t> € 36,26 </t>
  </si>
  <si>
    <t> € 40,46 </t>
  </si>
  <si>
    <t> € 44,65 </t>
  </si>
  <si>
    <t> € 48,84 </t>
  </si>
  <si>
    <t> € 53,04 </t>
  </si>
  <si>
    <t> € 74,01 </t>
  </si>
  <si>
    <t> € 94,98 </t>
  </si>
  <si>
    <t> € 121,23 </t>
  </si>
  <si>
    <t> € 163,23 </t>
  </si>
  <si>
    <t>€ 7,05 </t>
  </si>
  <si>
    <t> € 8,68 </t>
  </si>
  <si>
    <t> € 10,32 </t>
  </si>
  <si>
    <t> € 14,39 </t>
  </si>
  <si>
    <t> € 22,56 </t>
  </si>
  <si>
    <t> € 32,17 </t>
  </si>
  <si>
    <t> € 38,72 </t>
  </si>
  <si>
    <t> € 45,27 </t>
  </si>
  <si>
    <t> € 51,81 </t>
  </si>
  <si>
    <t> € 58,36 </t>
  </si>
  <si>
    <t> € 64,92 </t>
  </si>
  <si>
    <t> € 71,47 </t>
  </si>
  <si>
    <t> € 78,02 </t>
  </si>
  <si>
    <t> € 110,77 </t>
  </si>
  <si>
    <t> € 143,52 </t>
  </si>
  <si>
    <t> € 169,77 </t>
  </si>
  <si>
    <t> € 211,77 </t>
  </si>
  <si>
    <t>€ 7,21 </t>
  </si>
  <si>
    <t> € 8,91 </t>
  </si>
  <si>
    <t> € 15,03 </t>
  </si>
  <si>
    <t> € 20,26 </t>
  </si>
  <si>
    <t> € 25,09 </t>
  </si>
  <si>
    <t> € 30,24 </t>
  </si>
  <si>
    <t> € 35,40 </t>
  </si>
  <si>
    <t> € 40,56 </t>
  </si>
  <si>
    <t> € 45,72 </t>
  </si>
  <si>
    <t> € 50,88 </t>
  </si>
  <si>
    <t> € 56,03 </t>
  </si>
  <si>
    <t> € 61,20 </t>
  </si>
  <si>
    <t> € 86,99 </t>
  </si>
  <si>
    <t> € 112,77 </t>
  </si>
  <si>
    <t> € 139,02 </t>
  </si>
  <si>
    <t> € 181,02 </t>
  </si>
  <si>
    <t> € 8,54 </t>
  </si>
  <si>
    <t> € 27,82 </t>
  </si>
  <si>
    <t> € 32,12 </t>
  </si>
  <si>
    <t> € 36,43 </t>
  </si>
  <si>
    <t> € 40,73 </t>
  </si>
  <si>
    <t> € 45,04 </t>
  </si>
  <si>
    <t> € 49,34 </t>
  </si>
  <si>
    <t> € 53,65 </t>
  </si>
  <si>
    <t> € 57,95 </t>
  </si>
  <si>
    <t> € 79,47 </t>
  </si>
  <si>
    <t> € 100,98 </t>
  </si>
  <si>
    <t> € 127,23 </t>
  </si>
  <si>
    <t> € 169,23 </t>
  </si>
  <si>
    <t>€ 5,41 </t>
  </si>
  <si>
    <t> € 18,06 </t>
  </si>
  <si>
    <t> € 22,05 </t>
  </si>
  <si>
    <t> € 26,03 </t>
  </si>
  <si>
    <t> € 30,02 </t>
  </si>
  <si>
    <t> € 37,99 </t>
  </si>
  <si>
    <t> € 41,98 </t>
  </si>
  <si>
    <t> € 45,97 </t>
  </si>
  <si>
    <t> € 49,95 </t>
  </si>
  <si>
    <t> € 53,94 </t>
  </si>
  <si>
    <t> € 73,87 </t>
  </si>
  <si>
    <t> € 93,80 </t>
  </si>
  <si>
    <t> € 120,05 </t>
  </si>
  <si>
    <t> € 162,05 </t>
  </si>
  <si>
    <t>€ 6,64 </t>
  </si>
  <si>
    <t> € 11,17 </t>
  </si>
  <si>
    <t> € 13,52 </t>
  </si>
  <si>
    <t> € 18,21 </t>
  </si>
  <si>
    <t> € 22,89 </t>
  </si>
  <si>
    <t> € 27,59 </t>
  </si>
  <si>
    <t> € 32,28 </t>
  </si>
  <si>
    <t> € 36,97 </t>
  </si>
  <si>
    <t> € 41,67 </t>
  </si>
  <si>
    <t> € 46,36 </t>
  </si>
  <si>
    <t> € 51,06 </t>
  </si>
  <si>
    <t> € 55,75 </t>
  </si>
  <si>
    <t> € 79,22 </t>
  </si>
  <si>
    <t> € 102,68 </t>
  </si>
  <si>
    <t> € 128,93 </t>
  </si>
  <si>
    <t> € 170,93 </t>
  </si>
  <si>
    <t>€ 6,62 </t>
  </si>
  <si>
    <t> € 8,26 </t>
  </si>
  <si>
    <t> € 13,33 </t>
  </si>
  <si>
    <t> € 21,14 </t>
  </si>
  <si>
    <t> € 35,19 </t>
  </si>
  <si>
    <t> € 51,54 </t>
  </si>
  <si>
    <t> € 59,71 </t>
  </si>
  <si>
    <t> € 67,89 </t>
  </si>
  <si>
    <t> € 76,06 </t>
  </si>
  <si>
    <t> € 84,24 </t>
  </si>
  <si>
    <t> € 92,40 </t>
  </si>
  <si>
    <t> € 133,27 </t>
  </si>
  <si>
    <t> € 174,14 </t>
  </si>
  <si>
    <t> € 200,39 </t>
  </si>
  <si>
    <t> € 242,39 </t>
  </si>
  <si>
    <t>€ 8,09 </t>
  </si>
  <si>
    <t> € 9,97 </t>
  </si>
  <si>
    <t> € 11,85 </t>
  </si>
  <si>
    <t> € 16,53 </t>
  </si>
  <si>
    <t> € 25,91 </t>
  </si>
  <si>
    <t> € 37,02 </t>
  </si>
  <si>
    <t> € 44,46 </t>
  </si>
  <si>
    <t> € 51,90 </t>
  </si>
  <si>
    <t> € 59,34 </t>
  </si>
  <si>
    <t> € 66,78 </t>
  </si>
  <si>
    <t> € 74,22 </t>
  </si>
  <si>
    <t> € 81,66 </t>
  </si>
  <si>
    <t> € 89,10 </t>
  </si>
  <si>
    <t> € 126,30 </t>
  </si>
  <si>
    <t> € 163,50 </t>
  </si>
  <si>
    <t> € 189,75 </t>
  </si>
  <si>
    <t> € 231,75 </t>
  </si>
  <si>
    <t>€ 8,02 </t>
  </si>
  <si>
    <t> € 16,12 </t>
  </si>
  <si>
    <t> € 26,25 </t>
  </si>
  <si>
    <t> € 28,45 </t>
  </si>
  <si>
    <t> € 36,25 </t>
  </si>
  <si>
    <t> € 44,05 </t>
  </si>
  <si>
    <t> € 51,84 </t>
  </si>
  <si>
    <t> € 59,64 </t>
  </si>
  <si>
    <t> € 67,44 </t>
  </si>
  <si>
    <t> € 75,24 </t>
  </si>
  <si>
    <t> € 83,04 </t>
  </si>
  <si>
    <t> € 90,83 </t>
  </si>
  <si>
    <t> € 129,83 </t>
  </si>
  <si>
    <t> € 168,81 </t>
  </si>
  <si>
    <t> € 195,06 </t>
  </si>
  <si>
    <t> € 237,06 </t>
  </si>
  <si>
    <t>€ 8,18 </t>
  </si>
  <si>
    <t> € 10,23 </t>
  </si>
  <si>
    <t> € 12,28 </t>
  </si>
  <si>
    <t> € 17,40 </t>
  </si>
  <si>
    <t> € 27,65 </t>
  </si>
  <si>
    <t> € 33,74 </t>
  </si>
  <si>
    <t> € 41,47 </t>
  </si>
  <si>
    <t> € 49,19 </t>
  </si>
  <si>
    <t> € 56,91 </t>
  </si>
  <si>
    <t> € 64,63 </t>
  </si>
  <si>
    <t> € 72,36 </t>
  </si>
  <si>
    <t> € 80,09 </t>
  </si>
  <si>
    <t> € 87,81 </t>
  </si>
  <si>
    <t> € 126,43 </t>
  </si>
  <si>
    <t> € 165,05 </t>
  </si>
  <si>
    <t> € 201,45 </t>
  </si>
  <si>
    <t> € 248,70 </t>
  </si>
  <si>
    <t>€ 7,61 </t>
  </si>
  <si>
    <t> € 11,45 </t>
  </si>
  <si>
    <t> € 12,87 </t>
  </si>
  <si>
    <t> € 15,47 </t>
  </si>
  <si>
    <t> € 20,69 </t>
  </si>
  <si>
    <t> € 25,90 </t>
  </si>
  <si>
    <t> € 31,12 </t>
  </si>
  <si>
    <t> € 36,32 </t>
  </si>
  <si>
    <t> € 41,53 </t>
  </si>
  <si>
    <t> € 46,75 </t>
  </si>
  <si>
    <t> € 51,96 </t>
  </si>
  <si>
    <t> € 57,17 </t>
  </si>
  <si>
    <t> € 62,38 </t>
  </si>
  <si>
    <t> € 88,45 </t>
  </si>
  <si>
    <t> € 114,51 </t>
  </si>
  <si>
    <t> € 140,76 </t>
  </si>
  <si>
    <t> € 182,76 </t>
  </si>
  <si>
    <t> € 12,64 </t>
  </si>
  <si>
    <t> € 17,49 </t>
  </si>
  <si>
    <t> € 23,18 </t>
  </si>
  <si>
    <t> € 32,46 </t>
  </si>
  <si>
    <t> € 37,10 </t>
  </si>
  <si>
    <t> € 41,74 </t>
  </si>
  <si>
    <t> € 46,38 </t>
  </si>
  <si>
    <t> € 51,02 </t>
  </si>
  <si>
    <t> € 55,68 </t>
  </si>
  <si>
    <t> € 60,32 </t>
  </si>
  <si>
    <t> € 83,52 </t>
  </si>
  <si>
    <t> € 106,74 </t>
  </si>
  <si>
    <t> € 132,99 </t>
  </si>
  <si>
    <t> € 174,99 </t>
  </si>
  <si>
    <t>€ 7,46 </t>
  </si>
  <si>
    <t> € 11,61 </t>
  </si>
  <si>
    <t> € 16,79 </t>
  </si>
  <si>
    <t> € 27,16 </t>
  </si>
  <si>
    <t> € 42,09 </t>
  </si>
  <si>
    <t> € 48,81 </t>
  </si>
  <si>
    <t> € 55,53 </t>
  </si>
  <si>
    <t> € 62,24 </t>
  </si>
  <si>
    <t> € 68,96 </t>
  </si>
  <si>
    <t> € 75,68 </t>
  </si>
  <si>
    <t> € 82,40 </t>
  </si>
  <si>
    <t> € 89,11 </t>
  </si>
  <si>
    <t> € 122,70 </t>
  </si>
  <si>
    <t> € 156,29 </t>
  </si>
  <si>
    <t> € 187,79 </t>
  </si>
  <si>
    <t> € 235,04 </t>
  </si>
  <si>
    <t>Germany</t>
  </si>
  <si>
    <t>Spain</t>
  </si>
  <si>
    <t>United Kingdom</t>
  </si>
  <si>
    <t>Opłata pobierana za każdy rozpoczęty metr sześcienny półek w miesiącu.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</si>
</sst>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zł&quot;;[Red]\-#,##0\ &quot;zł&quot;"/>
    <numFmt numFmtId="8" formatCode="#,##0.00\ &quot;zł&quot;;[Red]\-#,##0.00\ &quot;zł&quot;"/>
    <numFmt numFmtId="164" formatCode="#,##0.00\ &quot;zł&quot;"/>
    <numFmt numFmtId="165" formatCode="#,##0.00\ [$EUR]"/>
    <numFmt numFmtId="166" formatCode="_-[$€-2]\ * #,##0.00_-;\-[$€-2]\ * #,##0.00_-;_-[$€-2]\ * &quot;-&quot;??_-;_-@_-"/>
    <numFmt numFmtId="167" formatCode="_-* #,##0.00\ [$€-1]_-;\-* #,##0.00\ [$€-1]_-;_-* &quot;-&quot;??\ [$€-1]_-;_-@_-"/>
    <numFmt numFmtId="168" formatCode="#,##0.00&quot; zł&quot;"/>
    <numFmt numFmtId="169" formatCode="#,##0.00\ [$zł-415];[Red]\-#,##0.00\ [$zł-415]"/>
  </numFmts>
  <fonts count="2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1"/>
      <color rgb="FF023A55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charset val="1"/>
    </font>
    <font>
      <sz val="11"/>
      <color theme="1"/>
      <name val="Calibri"/>
      <charset val="1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charset val="1"/>
    </font>
    <font>
      <sz val="10"/>
      <color theme="1"/>
      <name val="Arial"/>
      <charset val="1"/>
    </font>
    <font>
      <sz val="11"/>
      <color rgb="FF000000"/>
      <name val="Calibri"/>
      <family val="2"/>
      <scheme val="minor"/>
    </font>
    <font>
      <sz val="10"/>
      <color theme="1"/>
      <name val="Tahoma"/>
    </font>
    <font>
      <b/>
      <sz val="24"/>
      <name val="PostNL"/>
    </font>
    <font>
      <sz val="11"/>
      <color theme="4" tint="-0.499984740745262"/>
      <name val="Calibri"/>
      <family val="2"/>
      <charset val="238"/>
      <scheme val="minor"/>
    </font>
    <font>
      <sz val="11"/>
      <name val="PostNL"/>
    </font>
    <font>
      <u/>
      <sz val="11"/>
      <name val="PostNL"/>
    </font>
    <font>
      <u/>
      <sz val="11"/>
      <color theme="4" tint="-0.499984740745262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23A55"/>
        <bgColor indexed="64"/>
      </patternFill>
    </fill>
    <fill>
      <patternFill patternType="solid">
        <fgColor rgb="FFF9BF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rgb="FFF2F2F2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rgb="FFF9BF13"/>
      </left>
      <right/>
      <top style="medium">
        <color rgb="FFF9BF13"/>
      </top>
      <bottom/>
      <diagonal/>
    </border>
    <border>
      <left/>
      <right/>
      <top style="medium">
        <color rgb="FFF9BF13"/>
      </top>
      <bottom/>
      <diagonal/>
    </border>
    <border>
      <left/>
      <right style="medium">
        <color rgb="FFF9BF13"/>
      </right>
      <top style="medium">
        <color rgb="FFF9BF13"/>
      </top>
      <bottom/>
      <diagonal/>
    </border>
    <border>
      <left style="medium">
        <color rgb="FFF9BF13"/>
      </left>
      <right/>
      <top/>
      <bottom/>
      <diagonal/>
    </border>
    <border>
      <left/>
      <right style="medium">
        <color rgb="FFF9BF13"/>
      </right>
      <top/>
      <bottom/>
      <diagonal/>
    </border>
    <border>
      <left style="medium">
        <color rgb="FFF9BF13"/>
      </left>
      <right/>
      <top/>
      <bottom style="medium">
        <color rgb="FFF9BF13"/>
      </bottom>
      <diagonal/>
    </border>
    <border>
      <left/>
      <right/>
      <top/>
      <bottom style="medium">
        <color rgb="FFF9BF13"/>
      </bottom>
      <diagonal/>
    </border>
    <border>
      <left/>
      <right style="medium">
        <color rgb="FFF9BF13"/>
      </right>
      <top/>
      <bottom style="medium">
        <color rgb="FFF9BF1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F9BF13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/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9" fillId="0" borderId="0"/>
    <xf numFmtId="0" fontId="23" fillId="0" borderId="0"/>
    <xf numFmtId="0" fontId="24" fillId="0" borderId="0"/>
  </cellStyleXfs>
  <cellXfs count="174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0" fontId="4" fillId="0" borderId="0" xfId="0" applyFont="1"/>
    <xf numFmtId="0" fontId="4" fillId="2" borderId="0" xfId="0" applyFont="1" applyFill="1" applyAlignment="1">
      <alignment vertical="center"/>
    </xf>
    <xf numFmtId="164" fontId="4" fillId="4" borderId="9" xfId="0" applyNumberFormat="1" applyFont="1" applyFill="1" applyBorder="1"/>
    <xf numFmtId="0" fontId="4" fillId="3" borderId="9" xfId="0" applyFont="1" applyFill="1" applyBorder="1" applyAlignment="1">
      <alignment horizontal="right"/>
    </xf>
    <xf numFmtId="0" fontId="4" fillId="3" borderId="9" xfId="0" applyFont="1" applyFill="1" applyBorder="1"/>
    <xf numFmtId="0" fontId="4" fillId="3" borderId="9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right"/>
    </xf>
    <xf numFmtId="0" fontId="4" fillId="3" borderId="0" xfId="0" applyFont="1" applyFill="1"/>
    <xf numFmtId="0" fontId="0" fillId="2" borderId="0" xfId="0" applyFill="1"/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right" vertical="center"/>
    </xf>
    <xf numFmtId="0" fontId="0" fillId="2" borderId="33" xfId="0" applyFill="1" applyBorder="1"/>
    <xf numFmtId="0" fontId="0" fillId="2" borderId="34" xfId="0" applyFill="1" applyBorder="1"/>
    <xf numFmtId="0" fontId="4" fillId="2" borderId="33" xfId="0" applyFont="1" applyFill="1" applyBorder="1"/>
    <xf numFmtId="0" fontId="4" fillId="2" borderId="34" xfId="0" applyFont="1" applyFill="1" applyBorder="1"/>
    <xf numFmtId="0" fontId="0" fillId="3" borderId="30" xfId="0" applyFill="1" applyBorder="1"/>
    <xf numFmtId="0" fontId="0" fillId="3" borderId="31" xfId="0" applyFill="1" applyBorder="1"/>
    <xf numFmtId="0" fontId="0" fillId="3" borderId="32" xfId="0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7" xfId="0" applyFont="1" applyFill="1" applyBorder="1"/>
    <xf numFmtId="0" fontId="3" fillId="3" borderId="0" xfId="0" applyFont="1" applyFill="1"/>
    <xf numFmtId="0" fontId="0" fillId="3" borderId="0" xfId="0" applyFill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/>
    <xf numFmtId="0" fontId="4" fillId="2" borderId="24" xfId="0" applyFont="1" applyFill="1" applyBorder="1" applyAlignment="1">
      <alignment horizontal="right"/>
    </xf>
    <xf numFmtId="0" fontId="4" fillId="2" borderId="41" xfId="0" applyFont="1" applyFill="1" applyBorder="1"/>
    <xf numFmtId="49" fontId="4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164" fontId="6" fillId="2" borderId="0" xfId="0" applyNumberFormat="1" applyFont="1" applyFill="1" applyAlignment="1">
      <alignment horizontal="right"/>
    </xf>
    <xf numFmtId="165" fontId="4" fillId="2" borderId="0" xfId="0" applyNumberFormat="1" applyFont="1" applyFill="1"/>
    <xf numFmtId="0" fontId="5" fillId="3" borderId="9" xfId="0" applyFont="1" applyFill="1" applyBorder="1" applyAlignment="1">
      <alignment horizontal="center" vertical="center"/>
    </xf>
    <xf numFmtId="0" fontId="11" fillId="0" borderId="46" xfId="1" applyFont="1" applyBorder="1" applyAlignment="1">
      <alignment readingOrder="1"/>
    </xf>
    <xf numFmtId="0" fontId="11" fillId="0" borderId="47" xfId="1" applyFont="1" applyBorder="1" applyAlignment="1">
      <alignment readingOrder="1"/>
    </xf>
    <xf numFmtId="0" fontId="13" fillId="5" borderId="48" xfId="1" applyFont="1" applyFill="1" applyBorder="1" applyAlignment="1">
      <alignment readingOrder="1"/>
    </xf>
    <xf numFmtId="3" fontId="13" fillId="5" borderId="48" xfId="1" applyNumberFormat="1" applyFont="1" applyFill="1" applyBorder="1" applyAlignment="1">
      <alignment readingOrder="1"/>
    </xf>
    <xf numFmtId="0" fontId="14" fillId="0" borderId="49" xfId="1" applyFont="1" applyBorder="1" applyAlignment="1">
      <alignment readingOrder="1"/>
    </xf>
    <xf numFmtId="0" fontId="11" fillId="0" borderId="49" xfId="1" applyFont="1" applyBorder="1" applyAlignment="1">
      <alignment readingOrder="1"/>
    </xf>
    <xf numFmtId="0" fontId="11" fillId="0" borderId="50" xfId="1" applyFont="1" applyBorder="1" applyAlignment="1">
      <alignment readingOrder="1"/>
    </xf>
    <xf numFmtId="0" fontId="10" fillId="2" borderId="44" xfId="1" applyFont="1" applyFill="1" applyBorder="1" applyAlignment="1">
      <alignment readingOrder="1"/>
    </xf>
    <xf numFmtId="0" fontId="10" fillId="2" borderId="45" xfId="1" applyFont="1" applyFill="1" applyBorder="1" applyAlignment="1">
      <alignment readingOrder="1"/>
    </xf>
    <xf numFmtId="0" fontId="18" fillId="0" borderId="0" xfId="1" applyFont="1"/>
    <xf numFmtId="0" fontId="19" fillId="0" borderId="0" xfId="1" applyFont="1" applyAlignment="1">
      <alignment horizontal="left"/>
    </xf>
    <xf numFmtId="0" fontId="20" fillId="0" borderId="51" xfId="1" applyFont="1" applyBorder="1" applyAlignment="1">
      <alignment horizontal="left"/>
    </xf>
    <xf numFmtId="0" fontId="21" fillId="0" borderId="0" xfId="1" applyFont="1"/>
    <xf numFmtId="0" fontId="20" fillId="0" borderId="0" xfId="1" applyFont="1" applyAlignment="1">
      <alignment horizontal="left"/>
    </xf>
    <xf numFmtId="0" fontId="22" fillId="0" borderId="0" xfId="1" applyFont="1"/>
    <xf numFmtId="0" fontId="9" fillId="0" borderId="0" xfId="1"/>
    <xf numFmtId="168" fontId="25" fillId="6" borderId="9" xfId="2" applyNumberFormat="1" applyFont="1" applyFill="1" applyBorder="1"/>
    <xf numFmtId="166" fontId="14" fillId="0" borderId="0" xfId="0" applyNumberFormat="1" applyFont="1" applyAlignment="1">
      <alignment readingOrder="1"/>
    </xf>
    <xf numFmtId="0" fontId="16" fillId="0" borderId="0" xfId="0" applyFont="1" applyAlignment="1">
      <alignment readingOrder="1"/>
    </xf>
    <xf numFmtId="0" fontId="23" fillId="0" borderId="0" xfId="2" applyAlignment="1">
      <alignment horizontal="right" wrapText="1"/>
    </xf>
    <xf numFmtId="0" fontId="23" fillId="0" borderId="0" xfId="2"/>
    <xf numFmtId="0" fontId="23" fillId="0" borderId="0" xfId="2" applyAlignment="1">
      <alignment wrapText="1"/>
    </xf>
    <xf numFmtId="169" fontId="23" fillId="0" borderId="0" xfId="2" applyNumberFormat="1" applyAlignment="1">
      <alignment horizontal="right" wrapText="1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 vertical="center"/>
    </xf>
    <xf numFmtId="0" fontId="15" fillId="0" borderId="0" xfId="1" applyFont="1" applyAlignment="1">
      <alignment horizontal="center"/>
    </xf>
    <xf numFmtId="49" fontId="15" fillId="0" borderId="0" xfId="1" applyNumberFormat="1" applyFont="1" applyAlignment="1">
      <alignment horizontal="center"/>
    </xf>
    <xf numFmtId="49" fontId="15" fillId="0" borderId="0" xfId="1" quotePrefix="1" applyNumberFormat="1" applyFont="1" applyAlignment="1">
      <alignment horizontal="center"/>
    </xf>
    <xf numFmtId="0" fontId="23" fillId="0" borderId="9" xfId="2" applyBorder="1" applyAlignment="1">
      <alignment horizontal="right" wrapText="1"/>
    </xf>
    <xf numFmtId="0" fontId="4" fillId="4" borderId="17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4" borderId="17" xfId="0" applyFont="1" applyFill="1" applyBorder="1" applyAlignment="1">
      <alignment horizontal="right"/>
    </xf>
    <xf numFmtId="0" fontId="4" fillId="4" borderId="16" xfId="0" applyFont="1" applyFill="1" applyBorder="1" applyAlignment="1">
      <alignment horizontal="right"/>
    </xf>
    <xf numFmtId="8" fontId="4" fillId="0" borderId="17" xfId="0" applyNumberFormat="1" applyFont="1" applyBorder="1" applyAlignment="1">
      <alignment horizontal="left"/>
    </xf>
    <xf numFmtId="0" fontId="4" fillId="4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/>
    </xf>
    <xf numFmtId="8" fontId="4" fillId="0" borderId="26" xfId="0" applyNumberFormat="1" applyFont="1" applyBorder="1" applyAlignment="1">
      <alignment horizontal="left"/>
    </xf>
    <xf numFmtId="8" fontId="4" fillId="0" borderId="24" xfId="0" applyNumberFormat="1" applyFont="1" applyBorder="1" applyAlignment="1">
      <alignment horizontal="left"/>
    </xf>
    <xf numFmtId="8" fontId="4" fillId="0" borderId="25" xfId="0" applyNumberFormat="1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4" fillId="2" borderId="24" xfId="0" applyFont="1" applyFill="1" applyBorder="1" applyAlignment="1">
      <alignment horizontal="center"/>
    </xf>
    <xf numFmtId="2" fontId="5" fillId="0" borderId="17" xfId="0" applyNumberFormat="1" applyFont="1" applyBorder="1" applyAlignment="1">
      <alignment horizontal="left"/>
    </xf>
    <xf numFmtId="2" fontId="5" fillId="0" borderId="15" xfId="0" applyNumberFormat="1" applyFont="1" applyBorder="1" applyAlignment="1">
      <alignment horizontal="left"/>
    </xf>
    <xf numFmtId="2" fontId="5" fillId="0" borderId="16" xfId="0" applyNumberFormat="1" applyFont="1" applyBorder="1" applyAlignment="1">
      <alignment horizontal="left"/>
    </xf>
    <xf numFmtId="0" fontId="5" fillId="0" borderId="17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8" fontId="4" fillId="3" borderId="27" xfId="0" applyNumberFormat="1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left"/>
    </xf>
    <xf numFmtId="164" fontId="8" fillId="4" borderId="0" xfId="0" applyNumberFormat="1" applyFont="1" applyFill="1" applyAlignment="1">
      <alignment horizontal="center"/>
    </xf>
    <xf numFmtId="8" fontId="4" fillId="0" borderId="17" xfId="0" applyNumberFormat="1" applyFont="1" applyBorder="1" applyAlignment="1">
      <alignment horizontal="left" vertical="center"/>
    </xf>
    <xf numFmtId="8" fontId="4" fillId="0" borderId="15" xfId="0" applyNumberFormat="1" applyFont="1" applyBorder="1" applyAlignment="1">
      <alignment horizontal="left" vertical="center"/>
    </xf>
    <xf numFmtId="8" fontId="4" fillId="0" borderId="16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4" borderId="17" xfId="0" applyFont="1" applyFill="1" applyBorder="1" applyAlignment="1">
      <alignment horizontal="right" vertical="center"/>
    </xf>
    <xf numFmtId="0" fontId="4" fillId="4" borderId="16" xfId="0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8" fontId="4" fillId="4" borderId="17" xfId="0" applyNumberFormat="1" applyFont="1" applyFill="1" applyBorder="1" applyAlignment="1">
      <alignment horizontal="right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8" fontId="4" fillId="4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 vertical="center"/>
    </xf>
    <xf numFmtId="6" fontId="4" fillId="4" borderId="9" xfId="0" applyNumberFormat="1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8" fontId="4" fillId="4" borderId="22" xfId="0" applyNumberFormat="1" applyFont="1" applyFill="1" applyBorder="1" applyAlignment="1">
      <alignment horizontal="right" vertical="center"/>
    </xf>
    <xf numFmtId="0" fontId="4" fillId="4" borderId="2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6" fontId="4" fillId="4" borderId="11" xfId="0" applyNumberFormat="1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/>
    </xf>
    <xf numFmtId="8" fontId="4" fillId="4" borderId="9" xfId="0" applyNumberFormat="1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/>
    </xf>
    <xf numFmtId="0" fontId="4" fillId="4" borderId="13" xfId="0" applyFont="1" applyFill="1" applyBorder="1" applyAlignment="1">
      <alignment horizontal="left" vertic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6" fillId="4" borderId="9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right"/>
    </xf>
    <xf numFmtId="0" fontId="4" fillId="4" borderId="25" xfId="0" applyFont="1" applyFill="1" applyBorder="1" applyAlignment="1">
      <alignment horizontal="right"/>
    </xf>
    <xf numFmtId="0" fontId="4" fillId="4" borderId="42" xfId="0" applyFont="1" applyFill="1" applyBorder="1" applyAlignment="1">
      <alignment horizontal="left" vertical="center"/>
    </xf>
    <xf numFmtId="0" fontId="4" fillId="4" borderId="24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6" fontId="4" fillId="4" borderId="26" xfId="0" applyNumberFormat="1" applyFont="1" applyFill="1" applyBorder="1" applyAlignment="1">
      <alignment horizontal="right" vertical="center"/>
    </xf>
    <xf numFmtId="0" fontId="4" fillId="4" borderId="25" xfId="0" applyFont="1" applyFill="1" applyBorder="1" applyAlignment="1">
      <alignment horizontal="right" vertical="center"/>
    </xf>
    <xf numFmtId="0" fontId="4" fillId="4" borderId="26" xfId="0" applyFont="1" applyFill="1" applyBorder="1" applyAlignment="1">
      <alignment horizontal="left" vertical="center"/>
    </xf>
    <xf numFmtId="0" fontId="4" fillId="4" borderId="4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41" xfId="0" applyFont="1" applyFill="1" applyBorder="1" applyAlignment="1">
      <alignment horizontal="right" vertical="center"/>
    </xf>
    <xf numFmtId="0" fontId="4" fillId="4" borderId="17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6" fontId="4" fillId="0" borderId="26" xfId="0" applyNumberFormat="1" applyFont="1" applyBorder="1" applyAlignment="1">
      <alignment horizontal="left"/>
    </xf>
    <xf numFmtId="167" fontId="17" fillId="0" borderId="0" xfId="1" applyNumberFormat="1" applyFont="1" applyAlignment="1">
      <alignment horizontal="center" vertical="center"/>
    </xf>
  </cellXfs>
  <cellStyles count="4">
    <cellStyle name="Normalny" xfId="0" builtinId="0"/>
    <cellStyle name="Normalny 2" xfId="1" xr:uid="{0B8ED121-6D23-4506-977F-4220AFB91847}"/>
    <cellStyle name="Normalny 2 2" xfId="3" xr:uid="{4B969080-4AFD-4B8C-BF69-D2CCC132CEC5}"/>
    <cellStyle name="Normalny 3" xfId="2" xr:uid="{F54779BC-9DCC-420A-8E9B-970AC5B16B29}"/>
  </cellStyles>
  <dxfs count="0"/>
  <tableStyles count="0" defaultTableStyle="TableStyleMedium2" defaultPivotStyle="PivotStyleLight16"/>
  <colors>
    <mruColors>
      <color rgb="FFF9BF13"/>
      <color rgb="FF023A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82551</xdr:colOff>
      <xdr:row>2</xdr:row>
      <xdr:rowOff>95950</xdr:rowOff>
    </xdr:from>
    <xdr:to>
      <xdr:col>6</xdr:col>
      <xdr:colOff>749301</xdr:colOff>
      <xdr:row>4</xdr:row>
      <xdr:rowOff>238253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70895AA-304F-49D9-B83E-C34D100CB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1" y="394400"/>
          <a:ext cx="3276600" cy="510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N546"/>
  <sheetViews>
    <sheetView tabSelected="1" workbookViewId="0">
      <selection activeCell="G10" sqref="G10:I10"/>
    </sheetView>
  </sheetViews>
  <sheetFormatPr defaultColWidth="0" defaultRowHeight="14.5" zeroHeight="1"/>
  <cols>
    <col min="1" max="1" width="7.54296875" style="26" customWidth="1"/>
    <col min="2" max="2" width="13.36328125" style="26" customWidth="1"/>
    <col min="3" max="3" width="13.1796875" style="26" customWidth="1"/>
    <col min="4" max="4" width="12.26953125" style="26" customWidth="1"/>
    <col min="5" max="5" width="12.453125" style="26" customWidth="1"/>
    <col min="6" max="6" width="12.6328125" style="26" customWidth="1"/>
    <col min="7" max="7" width="12.453125" style="26" customWidth="1"/>
    <col min="8" max="8" width="12.08984375" style="26" customWidth="1"/>
    <col min="9" max="9" width="13.7265625" style="26" customWidth="1"/>
    <col min="10" max="10" width="8.26953125" style="26" customWidth="1"/>
    <col min="11" max="12" width="0" hidden="1" customWidth="1"/>
    <col min="13" max="16368" width="8.7265625" hidden="1"/>
  </cols>
  <sheetData>
    <row r="1" spans="1:10" ht="8.5" customHeight="1">
      <c r="A1" s="19"/>
      <c r="B1" s="20"/>
      <c r="C1" s="20"/>
      <c r="D1" s="20"/>
      <c r="E1" s="20"/>
      <c r="F1" s="20"/>
      <c r="G1" s="20"/>
      <c r="H1" s="20"/>
      <c r="I1" s="20"/>
      <c r="J1" s="21"/>
    </row>
    <row r="2" spans="1:10" ht="15" thickBot="1">
      <c r="A2" s="15"/>
      <c r="B2" s="12"/>
      <c r="C2" s="12"/>
      <c r="D2" s="12"/>
      <c r="E2" s="12"/>
      <c r="F2" s="12"/>
      <c r="G2" s="12"/>
      <c r="H2" s="12"/>
      <c r="I2" s="12"/>
      <c r="J2" s="16"/>
    </row>
    <row r="3" spans="1:10">
      <c r="A3" s="12"/>
      <c r="B3" s="126"/>
      <c r="C3" s="126"/>
      <c r="D3" s="126"/>
      <c r="E3" s="126"/>
      <c r="F3" s="126"/>
      <c r="G3" s="126"/>
      <c r="H3" s="126"/>
      <c r="I3" s="127"/>
      <c r="J3" s="16"/>
    </row>
    <row r="4" spans="1:10">
      <c r="A4" s="15"/>
      <c r="B4" s="128"/>
      <c r="C4" s="129"/>
      <c r="D4" s="129"/>
      <c r="E4" s="129"/>
      <c r="F4" s="129"/>
      <c r="G4" s="129"/>
      <c r="H4" s="129"/>
      <c r="I4" s="130"/>
      <c r="J4" s="16"/>
    </row>
    <row r="5" spans="1:10" ht="29.5" customHeight="1" thickBot="1">
      <c r="A5" s="15"/>
      <c r="B5" s="131"/>
      <c r="C5" s="132"/>
      <c r="D5" s="132"/>
      <c r="E5" s="132"/>
      <c r="F5" s="132"/>
      <c r="G5" s="132"/>
      <c r="H5" s="132"/>
      <c r="I5" s="133"/>
      <c r="J5" s="16"/>
    </row>
    <row r="6" spans="1:10" ht="15" thickBot="1">
      <c r="A6" s="15"/>
      <c r="B6" s="12"/>
      <c r="C6" s="12"/>
      <c r="D6" s="12"/>
      <c r="E6" s="12"/>
      <c r="F6" s="12"/>
      <c r="G6" s="12"/>
      <c r="H6" s="12"/>
      <c r="I6" s="12"/>
      <c r="J6" s="16"/>
    </row>
    <row r="7" spans="1:10" ht="15" thickBot="1">
      <c r="A7" s="15"/>
      <c r="B7" s="12"/>
      <c r="C7" s="151" t="s">
        <v>364</v>
      </c>
      <c r="D7" s="152"/>
      <c r="E7" s="152"/>
      <c r="F7" s="152"/>
      <c r="G7" s="152"/>
      <c r="H7" s="153"/>
      <c r="I7" s="12"/>
      <c r="J7" s="16"/>
    </row>
    <row r="8" spans="1:10" ht="15" thickBot="1">
      <c r="A8" s="15"/>
      <c r="B8" s="12"/>
      <c r="C8" s="12"/>
      <c r="D8" s="12"/>
      <c r="E8" s="12"/>
      <c r="F8" s="12"/>
      <c r="G8" s="12"/>
      <c r="H8" s="12"/>
      <c r="I8" s="12"/>
      <c r="J8" s="16"/>
    </row>
    <row r="9" spans="1:10" s="4" customFormat="1" ht="15" thickBot="1">
      <c r="A9" s="17"/>
      <c r="B9" s="134" t="s">
        <v>2</v>
      </c>
      <c r="C9" s="135"/>
      <c r="D9" s="136"/>
      <c r="E9" s="137" t="s">
        <v>1</v>
      </c>
      <c r="F9" s="136"/>
      <c r="G9" s="137" t="s">
        <v>0</v>
      </c>
      <c r="H9" s="135"/>
      <c r="I9" s="138"/>
      <c r="J9" s="18"/>
    </row>
    <row r="10" spans="1:10" s="4" customFormat="1" ht="30" customHeight="1">
      <c r="A10" s="17"/>
      <c r="B10" s="139" t="s">
        <v>360</v>
      </c>
      <c r="C10" s="140"/>
      <c r="D10" s="141"/>
      <c r="E10" s="142">
        <v>44</v>
      </c>
      <c r="F10" s="143"/>
      <c r="G10" s="144" t="s">
        <v>1416</v>
      </c>
      <c r="H10" s="145"/>
      <c r="I10" s="146"/>
      <c r="J10" s="18"/>
    </row>
    <row r="11" spans="1:10" s="4" customFormat="1" ht="69.5" customHeight="1">
      <c r="A11" s="17"/>
      <c r="B11" s="120" t="s">
        <v>361</v>
      </c>
      <c r="C11" s="120"/>
      <c r="D11" s="120"/>
      <c r="E11" s="119">
        <v>35</v>
      </c>
      <c r="F11" s="119"/>
      <c r="G11" s="154" t="s">
        <v>362</v>
      </c>
      <c r="H11" s="154"/>
      <c r="I11" s="154"/>
      <c r="J11" s="18"/>
    </row>
    <row r="12" spans="1:10" s="4" customFormat="1">
      <c r="A12" s="17"/>
      <c r="B12" s="147" t="s">
        <v>3</v>
      </c>
      <c r="C12" s="118"/>
      <c r="D12" s="118"/>
      <c r="E12" s="148">
        <v>2.5499999999999998</v>
      </c>
      <c r="F12" s="149"/>
      <c r="G12" s="118" t="s">
        <v>4</v>
      </c>
      <c r="H12" s="118"/>
      <c r="I12" s="150"/>
      <c r="J12" s="18"/>
    </row>
    <row r="13" spans="1:10" s="4" customFormat="1">
      <c r="A13" s="17"/>
      <c r="B13" s="147" t="s">
        <v>5</v>
      </c>
      <c r="C13" s="118"/>
      <c r="D13" s="118"/>
      <c r="E13" s="148">
        <v>0.56999999999999995</v>
      </c>
      <c r="F13" s="149"/>
      <c r="G13" s="118" t="s">
        <v>6</v>
      </c>
      <c r="H13" s="118"/>
      <c r="I13" s="150"/>
      <c r="J13" s="18"/>
    </row>
    <row r="14" spans="1:10" s="4" customFormat="1">
      <c r="A14" s="17"/>
      <c r="B14" s="108" t="s">
        <v>11</v>
      </c>
      <c r="C14" s="109"/>
      <c r="D14" s="110"/>
      <c r="E14" s="111">
        <v>0.19</v>
      </c>
      <c r="F14" s="114"/>
      <c r="G14" s="112" t="s">
        <v>12</v>
      </c>
      <c r="H14" s="109"/>
      <c r="I14" s="113"/>
      <c r="J14" s="18"/>
    </row>
    <row r="15" spans="1:10" s="4" customFormat="1" ht="28" customHeight="1">
      <c r="A15" s="17"/>
      <c r="B15" s="121" t="s">
        <v>7</v>
      </c>
      <c r="C15" s="122"/>
      <c r="D15" s="123"/>
      <c r="E15" s="124">
        <v>1.04</v>
      </c>
      <c r="F15" s="125"/>
      <c r="G15" s="105" t="s">
        <v>45</v>
      </c>
      <c r="H15" s="106"/>
      <c r="I15" s="107"/>
      <c r="J15" s="18"/>
    </row>
    <row r="16" spans="1:10" s="4" customFormat="1">
      <c r="A16" s="17"/>
      <c r="B16" s="108" t="s">
        <v>8</v>
      </c>
      <c r="C16" s="109"/>
      <c r="D16" s="110"/>
      <c r="E16" s="111">
        <v>0.45</v>
      </c>
      <c r="F16" s="101"/>
      <c r="G16" s="112" t="s">
        <v>9</v>
      </c>
      <c r="H16" s="109"/>
      <c r="I16" s="113"/>
      <c r="J16" s="18"/>
    </row>
    <row r="17" spans="1:10" s="4" customFormat="1">
      <c r="A17" s="17"/>
      <c r="B17" s="108" t="s">
        <v>83</v>
      </c>
      <c r="C17" s="109"/>
      <c r="D17" s="110"/>
      <c r="E17" s="111">
        <v>0.1</v>
      </c>
      <c r="F17" s="101"/>
      <c r="G17" s="112" t="s">
        <v>10</v>
      </c>
      <c r="H17" s="109"/>
      <c r="I17" s="113"/>
      <c r="J17" s="18"/>
    </row>
    <row r="18" spans="1:10" s="4" customFormat="1">
      <c r="A18" s="17"/>
      <c r="B18" s="108" t="s">
        <v>13</v>
      </c>
      <c r="C18" s="109"/>
      <c r="D18" s="110"/>
      <c r="E18" s="111">
        <v>3.49</v>
      </c>
      <c r="F18" s="101"/>
      <c r="G18" s="112" t="s">
        <v>14</v>
      </c>
      <c r="H18" s="109"/>
      <c r="I18" s="113"/>
      <c r="J18" s="18"/>
    </row>
    <row r="19" spans="1:10" s="4" customFormat="1">
      <c r="A19" s="17"/>
      <c r="B19" s="108" t="s">
        <v>366</v>
      </c>
      <c r="C19" s="109"/>
      <c r="D19" s="110"/>
      <c r="E19" s="111">
        <v>1.43</v>
      </c>
      <c r="F19" s="101"/>
      <c r="G19" s="112" t="s">
        <v>365</v>
      </c>
      <c r="H19" s="109"/>
      <c r="I19" s="113"/>
      <c r="J19" s="18"/>
    </row>
    <row r="20" spans="1:10" s="4" customFormat="1">
      <c r="A20" s="17"/>
      <c r="B20" s="160" t="s">
        <v>15</v>
      </c>
      <c r="C20" s="161"/>
      <c r="D20" s="162"/>
      <c r="E20" s="163">
        <v>54</v>
      </c>
      <c r="F20" s="164"/>
      <c r="G20" s="165" t="s">
        <v>16</v>
      </c>
      <c r="H20" s="161"/>
      <c r="I20" s="166"/>
      <c r="J20" s="18"/>
    </row>
    <row r="21" spans="1:10" s="4" customFormat="1" ht="76.5" customHeight="1">
      <c r="A21" s="17"/>
      <c r="B21" s="118" t="s">
        <v>91</v>
      </c>
      <c r="C21" s="118"/>
      <c r="D21" s="118"/>
      <c r="E21" s="119">
        <v>600</v>
      </c>
      <c r="F21" s="119"/>
      <c r="G21" s="120" t="s">
        <v>363</v>
      </c>
      <c r="H21" s="120"/>
      <c r="I21" s="120"/>
      <c r="J21" s="18"/>
    </row>
    <row r="22" spans="1:10" s="4" customFormat="1" ht="45" customHeight="1">
      <c r="A22" s="17"/>
      <c r="B22" s="118" t="s">
        <v>92</v>
      </c>
      <c r="C22" s="118"/>
      <c r="D22" s="118"/>
      <c r="E22" s="119">
        <v>59</v>
      </c>
      <c r="F22" s="119"/>
      <c r="G22" s="120" t="s">
        <v>93</v>
      </c>
      <c r="H22" s="120"/>
      <c r="I22" s="120"/>
      <c r="J22" s="18"/>
    </row>
    <row r="23" spans="1:10" s="4" customFormat="1">
      <c r="A23" s="17"/>
      <c r="B23" s="167"/>
      <c r="C23" s="167"/>
      <c r="D23" s="167"/>
      <c r="E23" s="168"/>
      <c r="F23" s="168"/>
      <c r="G23" s="167"/>
      <c r="H23" s="167"/>
      <c r="I23" s="167"/>
      <c r="J23" s="18"/>
    </row>
    <row r="24" spans="1:10" s="4" customFormat="1">
      <c r="A24" s="17"/>
      <c r="B24" s="5"/>
      <c r="C24" s="5"/>
      <c r="D24" s="5"/>
      <c r="E24" s="5"/>
      <c r="F24" s="5"/>
      <c r="G24" s="5"/>
      <c r="H24" s="5"/>
      <c r="I24" s="5"/>
      <c r="J24" s="18"/>
    </row>
    <row r="25" spans="1:10" s="4" customFormat="1">
      <c r="A25" s="17"/>
      <c r="B25" s="3"/>
      <c r="C25" s="3"/>
      <c r="D25" s="77" t="s">
        <v>90</v>
      </c>
      <c r="E25" s="77"/>
      <c r="F25" s="77"/>
      <c r="G25" s="77"/>
      <c r="H25" s="3"/>
      <c r="I25" s="3"/>
      <c r="J25" s="18"/>
    </row>
    <row r="26" spans="1:10" s="4" customFormat="1">
      <c r="A26" s="17"/>
      <c r="B26" s="3"/>
      <c r="C26" s="3"/>
      <c r="D26" s="3"/>
      <c r="E26" s="3"/>
      <c r="F26" s="3"/>
      <c r="G26" s="3"/>
      <c r="H26" s="3"/>
      <c r="I26" s="3"/>
      <c r="J26" s="18"/>
    </row>
    <row r="27" spans="1:10" s="4" customFormat="1">
      <c r="A27" s="17"/>
      <c r="B27" s="8"/>
      <c r="C27" s="9" t="s">
        <v>27</v>
      </c>
      <c r="D27" s="9" t="s">
        <v>28</v>
      </c>
      <c r="E27" s="27"/>
      <c r="F27" s="8"/>
      <c r="G27" s="8" t="s">
        <v>37</v>
      </c>
      <c r="H27" s="27"/>
      <c r="I27" s="27"/>
      <c r="J27" s="18"/>
    </row>
    <row r="28" spans="1:10" s="4" customFormat="1">
      <c r="A28" s="17"/>
      <c r="B28" s="7" t="s">
        <v>33</v>
      </c>
      <c r="C28" s="54">
        <v>11.53</v>
      </c>
      <c r="D28" s="54">
        <v>14.56</v>
      </c>
      <c r="E28" s="28"/>
      <c r="F28" s="7" t="s">
        <v>38</v>
      </c>
      <c r="G28" s="6">
        <v>11.88</v>
      </c>
      <c r="H28" s="28"/>
      <c r="I28" s="28"/>
      <c r="J28" s="18"/>
    </row>
    <row r="29" spans="1:10" s="4" customFormat="1" ht="31" customHeight="1">
      <c r="A29" s="17"/>
      <c r="B29" s="7" t="s">
        <v>29</v>
      </c>
      <c r="C29" s="54">
        <v>11.53</v>
      </c>
      <c r="D29" s="54">
        <v>15.56</v>
      </c>
      <c r="E29" s="28"/>
      <c r="F29" s="7" t="s">
        <v>39</v>
      </c>
      <c r="G29" s="6">
        <v>12.49</v>
      </c>
      <c r="H29" s="28"/>
      <c r="I29" s="28"/>
      <c r="J29" s="18"/>
    </row>
    <row r="30" spans="1:10" s="4" customFormat="1">
      <c r="A30" s="17"/>
      <c r="B30" s="7" t="s">
        <v>30</v>
      </c>
      <c r="C30" s="54">
        <v>11.53</v>
      </c>
      <c r="D30" s="54">
        <v>17.850000000000001</v>
      </c>
      <c r="E30" s="28"/>
      <c r="F30" s="7" t="s">
        <v>40</v>
      </c>
      <c r="G30" s="6">
        <v>12.92</v>
      </c>
      <c r="H30" s="28"/>
      <c r="I30" s="28"/>
      <c r="J30" s="18"/>
    </row>
    <row r="31" spans="1:10" s="4" customFormat="1">
      <c r="A31" s="17"/>
      <c r="B31" s="7" t="s">
        <v>31</v>
      </c>
      <c r="C31" s="54">
        <v>12.07</v>
      </c>
      <c r="D31" s="54">
        <v>18.829999999999998</v>
      </c>
      <c r="E31" s="28"/>
      <c r="F31" s="7" t="s">
        <v>35</v>
      </c>
      <c r="G31" s="6">
        <v>1.1000000000000001</v>
      </c>
      <c r="H31" s="28"/>
      <c r="I31" s="28"/>
      <c r="J31" s="18"/>
    </row>
    <row r="32" spans="1:10" s="4" customFormat="1" ht="15" customHeight="1">
      <c r="A32" s="17"/>
      <c r="B32" s="7" t="s">
        <v>32</v>
      </c>
      <c r="C32" s="54">
        <v>12.37</v>
      </c>
      <c r="D32" s="54">
        <v>19.46</v>
      </c>
      <c r="E32" s="28"/>
      <c r="F32" s="8" t="s">
        <v>15</v>
      </c>
      <c r="G32" s="6">
        <v>0.3</v>
      </c>
      <c r="H32" s="28"/>
      <c r="I32" s="28"/>
      <c r="J32" s="18"/>
    </row>
    <row r="33" spans="1:10" s="4" customFormat="1">
      <c r="A33" s="17"/>
      <c r="B33" s="7" t="s">
        <v>35</v>
      </c>
      <c r="C33" s="6">
        <v>1.1000000000000001</v>
      </c>
      <c r="D33" s="6">
        <v>1.9</v>
      </c>
      <c r="E33" s="28"/>
      <c r="F33" s="28"/>
      <c r="G33" s="28"/>
      <c r="H33" s="31"/>
      <c r="I33" s="28"/>
      <c r="J33" s="18"/>
    </row>
    <row r="34" spans="1:10" s="4" customFormat="1">
      <c r="A34" s="17"/>
      <c r="B34" s="13" t="s">
        <v>34</v>
      </c>
      <c r="C34" s="6">
        <v>0.3</v>
      </c>
      <c r="D34" s="10" t="s">
        <v>36</v>
      </c>
      <c r="E34" s="28"/>
      <c r="F34" s="93" t="s">
        <v>367</v>
      </c>
      <c r="G34" s="93"/>
      <c r="H34" s="93"/>
      <c r="I34" s="93"/>
      <c r="J34" s="18"/>
    </row>
    <row r="35" spans="1:10" s="4" customFormat="1">
      <c r="A35" s="17"/>
      <c r="B35" s="3"/>
      <c r="C35" s="3"/>
      <c r="D35" s="3"/>
      <c r="E35" s="3"/>
      <c r="F35" s="3"/>
      <c r="G35" s="3"/>
      <c r="H35" s="3"/>
      <c r="I35" s="3"/>
      <c r="J35" s="18"/>
    </row>
    <row r="36" spans="1:10" s="4" customFormat="1">
      <c r="A36" s="17"/>
      <c r="B36" s="8"/>
      <c r="C36" s="37" t="s">
        <v>89</v>
      </c>
      <c r="D36" s="37" t="s">
        <v>84</v>
      </c>
      <c r="E36" s="3"/>
      <c r="F36" s="3"/>
      <c r="G36" s="3"/>
      <c r="H36" s="3"/>
      <c r="I36" s="3"/>
      <c r="J36" s="18"/>
    </row>
    <row r="37" spans="1:10" s="4" customFormat="1">
      <c r="A37" s="17"/>
      <c r="B37" s="7" t="s">
        <v>85</v>
      </c>
      <c r="C37" s="57" t="s">
        <v>369</v>
      </c>
      <c r="D37" s="66" t="s">
        <v>368</v>
      </c>
      <c r="E37" s="3"/>
      <c r="F37" s="3"/>
      <c r="G37" s="3"/>
      <c r="H37" s="3"/>
      <c r="I37" s="3"/>
      <c r="J37" s="18"/>
    </row>
    <row r="38" spans="1:10" s="4" customFormat="1">
      <c r="A38" s="17"/>
      <c r="B38" s="7" t="s">
        <v>33</v>
      </c>
      <c r="C38" s="57" t="s">
        <v>370</v>
      </c>
      <c r="D38" s="36"/>
      <c r="E38" s="3"/>
      <c r="F38" s="3"/>
      <c r="G38" s="3"/>
      <c r="H38" s="3"/>
      <c r="I38" s="3"/>
      <c r="J38" s="18"/>
    </row>
    <row r="39" spans="1:10" s="4" customFormat="1">
      <c r="A39" s="17"/>
      <c r="B39" s="7" t="s">
        <v>86</v>
      </c>
      <c r="C39" s="57" t="s">
        <v>371</v>
      </c>
      <c r="D39" s="36"/>
      <c r="E39" s="3"/>
      <c r="F39" s="3"/>
      <c r="G39" s="3"/>
      <c r="H39" s="3"/>
      <c r="I39" s="3"/>
      <c r="J39" s="18"/>
    </row>
    <row r="40" spans="1:10" s="4" customFormat="1">
      <c r="A40" s="17"/>
      <c r="B40" s="7" t="s">
        <v>29</v>
      </c>
      <c r="C40" s="57" t="s">
        <v>372</v>
      </c>
      <c r="D40" s="36"/>
      <c r="E40" s="3"/>
      <c r="F40" s="3"/>
      <c r="G40" s="3"/>
      <c r="H40" s="3"/>
      <c r="I40" s="3"/>
      <c r="J40" s="18"/>
    </row>
    <row r="41" spans="1:10" s="4" customFormat="1">
      <c r="A41" s="17"/>
      <c r="B41" s="7" t="s">
        <v>30</v>
      </c>
      <c r="C41" s="57" t="s">
        <v>373</v>
      </c>
      <c r="D41" s="36"/>
      <c r="E41" s="3"/>
      <c r="F41" s="3"/>
      <c r="G41" s="3"/>
      <c r="H41" s="3"/>
      <c r="I41" s="3"/>
      <c r="J41" s="18"/>
    </row>
    <row r="42" spans="1:10" s="4" customFormat="1">
      <c r="A42" s="17"/>
      <c r="B42" s="7" t="s">
        <v>31</v>
      </c>
      <c r="C42" s="57" t="s">
        <v>374</v>
      </c>
      <c r="D42" s="36"/>
      <c r="E42" s="3"/>
      <c r="F42" s="3"/>
      <c r="G42" s="3"/>
      <c r="H42" s="3"/>
      <c r="I42" s="3"/>
      <c r="J42" s="18"/>
    </row>
    <row r="43" spans="1:10" s="4" customFormat="1">
      <c r="A43" s="17"/>
      <c r="B43" s="7" t="s">
        <v>87</v>
      </c>
      <c r="C43" s="57" t="s">
        <v>375</v>
      </c>
      <c r="D43" s="36"/>
      <c r="E43" s="3"/>
      <c r="F43" s="3"/>
      <c r="G43" s="3"/>
      <c r="H43" s="3"/>
      <c r="I43" s="3"/>
      <c r="J43" s="18"/>
    </row>
    <row r="44" spans="1:10" s="4" customFormat="1">
      <c r="A44" s="17"/>
      <c r="B44" s="7" t="s">
        <v>88</v>
      </c>
      <c r="C44" s="57" t="s">
        <v>376</v>
      </c>
      <c r="D44" s="36"/>
      <c r="E44" s="3"/>
      <c r="F44" s="3"/>
      <c r="G44" s="3"/>
      <c r="H44" s="3"/>
      <c r="I44" s="3"/>
      <c r="J44" s="18"/>
    </row>
    <row r="45" spans="1:10" s="4" customFormat="1">
      <c r="A45" s="17"/>
      <c r="B45" s="3"/>
      <c r="C45" s="3"/>
      <c r="D45" s="3"/>
      <c r="E45" s="30"/>
      <c r="F45" s="30"/>
      <c r="G45" s="3"/>
      <c r="H45" s="3"/>
      <c r="I45" s="3"/>
      <c r="J45" s="18"/>
    </row>
    <row r="46" spans="1:10" s="4" customFormat="1">
      <c r="A46" s="17"/>
      <c r="B46" s="3"/>
      <c r="C46" s="3"/>
      <c r="D46" s="3"/>
      <c r="E46" s="3"/>
      <c r="F46" s="3"/>
      <c r="G46" s="3"/>
      <c r="H46" s="3"/>
      <c r="I46" s="3"/>
      <c r="J46" s="18"/>
    </row>
    <row r="47" spans="1:10" s="4" customFormat="1">
      <c r="A47" s="17"/>
      <c r="B47" s="3"/>
      <c r="C47" s="3"/>
      <c r="D47" s="3"/>
      <c r="E47" s="3"/>
      <c r="F47" s="3"/>
      <c r="G47" s="3"/>
      <c r="H47" s="3"/>
      <c r="I47" s="3"/>
      <c r="J47" s="18"/>
    </row>
    <row r="48" spans="1:10" s="4" customFormat="1">
      <c r="A48" s="17"/>
      <c r="B48" s="14" t="s">
        <v>61</v>
      </c>
      <c r="C48" s="76" t="s">
        <v>62</v>
      </c>
      <c r="D48" s="76"/>
      <c r="E48" s="76"/>
      <c r="F48" s="76"/>
      <c r="G48" s="76"/>
      <c r="H48" s="76"/>
      <c r="I48" s="76"/>
      <c r="J48" s="18"/>
    </row>
    <row r="49" spans="1:10" s="4" customFormat="1">
      <c r="A49" s="17"/>
      <c r="B49" s="3"/>
      <c r="C49" s="3"/>
      <c r="D49" s="3"/>
      <c r="E49" s="3"/>
      <c r="F49" s="3"/>
      <c r="G49" s="3"/>
      <c r="H49" s="3"/>
      <c r="I49" s="3"/>
      <c r="J49" s="18"/>
    </row>
    <row r="50" spans="1:10" s="3" customFormat="1" ht="48" customHeight="1">
      <c r="A50" s="17"/>
      <c r="B50" s="14" t="s">
        <v>41</v>
      </c>
      <c r="C50" s="76" t="s">
        <v>42</v>
      </c>
      <c r="D50" s="76"/>
      <c r="E50" s="76"/>
      <c r="F50" s="76"/>
      <c r="G50" s="76"/>
      <c r="H50" s="76"/>
      <c r="I50" s="76"/>
      <c r="J50" s="18"/>
    </row>
    <row r="51" spans="1:10" s="3" customFormat="1">
      <c r="A51" s="17"/>
      <c r="B51" s="29"/>
      <c r="C51" s="84"/>
      <c r="D51" s="84"/>
      <c r="E51" s="84"/>
      <c r="F51" s="84"/>
      <c r="G51" s="84"/>
      <c r="H51" s="84"/>
      <c r="I51" s="84"/>
      <c r="J51" s="18"/>
    </row>
    <row r="52" spans="1:10" s="3" customFormat="1">
      <c r="A52" s="17"/>
      <c r="D52" s="3" t="s">
        <v>60</v>
      </c>
      <c r="J52" s="18"/>
    </row>
    <row r="53" spans="1:10" s="3" customFormat="1">
      <c r="A53" s="17"/>
      <c r="D53" s="77" t="s">
        <v>64</v>
      </c>
      <c r="E53" s="77"/>
      <c r="F53" s="77"/>
      <c r="G53" s="77"/>
      <c r="J53" s="18"/>
    </row>
    <row r="54" spans="1:10" s="3" customFormat="1">
      <c r="A54" s="17"/>
      <c r="J54" s="18"/>
    </row>
    <row r="55" spans="1:10" s="3" customFormat="1">
      <c r="A55" s="17"/>
      <c r="D55" s="115" t="s">
        <v>46</v>
      </c>
      <c r="E55" s="116"/>
      <c r="F55" s="117"/>
      <c r="G55" s="8" t="s">
        <v>1</v>
      </c>
      <c r="J55" s="18"/>
    </row>
    <row r="56" spans="1:10" s="3" customFormat="1">
      <c r="A56" s="17"/>
      <c r="D56" s="67" t="s">
        <v>59</v>
      </c>
      <c r="E56" s="68"/>
      <c r="F56" s="69"/>
      <c r="G56" s="6">
        <v>0.8</v>
      </c>
      <c r="J56" s="18"/>
    </row>
    <row r="57" spans="1:10" s="3" customFormat="1" ht="16.5" customHeight="1">
      <c r="A57" s="17"/>
      <c r="C57" s="33"/>
      <c r="D57" s="67" t="s">
        <v>56</v>
      </c>
      <c r="E57" s="68"/>
      <c r="F57" s="69"/>
      <c r="G57" s="6">
        <v>1</v>
      </c>
      <c r="J57" s="18"/>
    </row>
    <row r="58" spans="1:10" s="3" customFormat="1" ht="15.5" customHeight="1">
      <c r="A58" s="17"/>
      <c r="B58" s="34"/>
      <c r="C58" s="28"/>
      <c r="D58" s="67" t="s">
        <v>54</v>
      </c>
      <c r="E58" s="68"/>
      <c r="F58" s="69"/>
      <c r="G58" s="6">
        <v>1.31</v>
      </c>
      <c r="J58" s="18"/>
    </row>
    <row r="59" spans="1:10" s="3" customFormat="1" ht="15.5" customHeight="1">
      <c r="A59" s="17"/>
      <c r="B59" s="34"/>
      <c r="C59" s="28"/>
      <c r="D59" s="67" t="s">
        <v>58</v>
      </c>
      <c r="E59" s="68"/>
      <c r="F59" s="69"/>
      <c r="G59" s="6">
        <v>1.87</v>
      </c>
      <c r="J59" s="18"/>
    </row>
    <row r="60" spans="1:10" s="3" customFormat="1">
      <c r="A60" s="17"/>
      <c r="C60" s="28"/>
      <c r="D60" s="67" t="s">
        <v>55</v>
      </c>
      <c r="E60" s="68"/>
      <c r="F60" s="69"/>
      <c r="G60" s="6">
        <v>4.04</v>
      </c>
      <c r="J60" s="18"/>
    </row>
    <row r="61" spans="1:10" s="3" customFormat="1">
      <c r="A61" s="17"/>
      <c r="C61" s="35"/>
      <c r="D61" s="67" t="s">
        <v>47</v>
      </c>
      <c r="E61" s="68"/>
      <c r="F61" s="69"/>
      <c r="G61" s="6">
        <v>0.19</v>
      </c>
      <c r="J61" s="18"/>
    </row>
    <row r="62" spans="1:10" s="3" customFormat="1">
      <c r="A62" s="17"/>
      <c r="D62" s="67" t="s">
        <v>48</v>
      </c>
      <c r="E62" s="68"/>
      <c r="F62" s="69"/>
      <c r="G62" s="6">
        <v>0.23</v>
      </c>
      <c r="J62" s="18"/>
    </row>
    <row r="63" spans="1:10" s="3" customFormat="1">
      <c r="A63" s="17"/>
      <c r="D63" s="67" t="s">
        <v>49</v>
      </c>
      <c r="E63" s="68"/>
      <c r="F63" s="69"/>
      <c r="G63" s="6">
        <v>0.34</v>
      </c>
      <c r="J63" s="18"/>
    </row>
    <row r="64" spans="1:10" s="3" customFormat="1">
      <c r="A64" s="17"/>
      <c r="D64" s="67" t="s">
        <v>50</v>
      </c>
      <c r="E64" s="68"/>
      <c r="F64" s="69"/>
      <c r="G64" s="6">
        <v>0.9</v>
      </c>
      <c r="J64" s="18"/>
    </row>
    <row r="65" spans="1:10" s="3" customFormat="1">
      <c r="A65" s="17"/>
      <c r="D65" s="67" t="s">
        <v>51</v>
      </c>
      <c r="E65" s="68"/>
      <c r="F65" s="69"/>
      <c r="G65" s="6">
        <v>0.24</v>
      </c>
      <c r="J65" s="18"/>
    </row>
    <row r="66" spans="1:10" s="3" customFormat="1" ht="16" customHeight="1">
      <c r="A66" s="17"/>
      <c r="D66" s="67" t="s">
        <v>52</v>
      </c>
      <c r="E66" s="68"/>
      <c r="F66" s="69"/>
      <c r="G66" s="6">
        <v>0.35</v>
      </c>
      <c r="J66" s="18"/>
    </row>
    <row r="67" spans="1:10" s="3" customFormat="1">
      <c r="A67" s="17"/>
      <c r="D67" s="67" t="s">
        <v>57</v>
      </c>
      <c r="E67" s="68"/>
      <c r="F67" s="69"/>
      <c r="G67" s="6">
        <v>0.8</v>
      </c>
      <c r="J67" s="18"/>
    </row>
    <row r="68" spans="1:10" s="3" customFormat="1">
      <c r="A68" s="17"/>
      <c r="D68" s="67" t="s">
        <v>53</v>
      </c>
      <c r="E68" s="68"/>
      <c r="F68" s="69"/>
      <c r="G68" s="6">
        <v>2.21</v>
      </c>
      <c r="J68" s="18"/>
    </row>
    <row r="69" spans="1:10" s="3" customFormat="1">
      <c r="A69" s="17"/>
      <c r="J69" s="18"/>
    </row>
    <row r="70" spans="1:10" s="3" customFormat="1">
      <c r="A70" s="17"/>
      <c r="E70" s="30"/>
      <c r="F70" s="30"/>
      <c r="J70" s="18"/>
    </row>
    <row r="71" spans="1:10" s="3" customFormat="1">
      <c r="A71" s="17"/>
      <c r="J71" s="18"/>
    </row>
    <row r="72" spans="1:10" s="3" customFormat="1">
      <c r="A72" s="17"/>
      <c r="D72" s="77" t="s">
        <v>63</v>
      </c>
      <c r="E72" s="77"/>
      <c r="F72" s="77"/>
      <c r="G72" s="77"/>
      <c r="J72" s="18"/>
    </row>
    <row r="73" spans="1:10" s="3" customFormat="1">
      <c r="A73" s="17"/>
      <c r="J73" s="18"/>
    </row>
    <row r="74" spans="1:10" s="3" customFormat="1">
      <c r="A74" s="17"/>
    </row>
    <row r="75" spans="1:10" s="3" customFormat="1">
      <c r="A75" s="17"/>
      <c r="B75" s="155" t="s">
        <v>17</v>
      </c>
      <c r="C75" s="156"/>
      <c r="D75" s="157"/>
      <c r="E75" s="155" t="s">
        <v>26</v>
      </c>
      <c r="F75" s="157"/>
      <c r="G75" s="155" t="s">
        <v>18</v>
      </c>
      <c r="H75" s="156"/>
      <c r="I75" s="157"/>
      <c r="J75" s="18"/>
    </row>
    <row r="76" spans="1:10" s="3" customFormat="1">
      <c r="A76" s="17"/>
      <c r="B76" s="104" t="s">
        <v>19</v>
      </c>
      <c r="C76" s="102"/>
      <c r="D76" s="103"/>
      <c r="E76" s="100"/>
      <c r="F76" s="101"/>
      <c r="G76" s="94">
        <f>E76*E12</f>
        <v>0</v>
      </c>
      <c r="H76" s="95"/>
      <c r="I76" s="96"/>
      <c r="J76" s="18"/>
    </row>
    <row r="77" spans="1:10" s="3" customFormat="1">
      <c r="A77" s="17"/>
      <c r="B77" s="104" t="s">
        <v>20</v>
      </c>
      <c r="C77" s="102"/>
      <c r="D77" s="103"/>
      <c r="E77" s="100"/>
      <c r="F77" s="101"/>
      <c r="G77" s="94">
        <f>E77*E76*E13</f>
        <v>0</v>
      </c>
      <c r="H77" s="102"/>
      <c r="I77" s="103"/>
      <c r="J77" s="18"/>
    </row>
    <row r="78" spans="1:10" s="3" customFormat="1">
      <c r="A78" s="17"/>
      <c r="B78" s="104" t="s">
        <v>21</v>
      </c>
      <c r="C78" s="102"/>
      <c r="D78" s="103"/>
      <c r="E78" s="100"/>
      <c r="F78" s="101"/>
      <c r="G78" s="94">
        <f>E78*E10</f>
        <v>0</v>
      </c>
      <c r="H78" s="95"/>
      <c r="I78" s="96"/>
      <c r="J78" s="18"/>
    </row>
    <row r="79" spans="1:10" s="3" customFormat="1">
      <c r="A79" s="17"/>
      <c r="B79" s="97" t="s">
        <v>65</v>
      </c>
      <c r="C79" s="98"/>
      <c r="D79" s="99"/>
      <c r="E79" s="100"/>
      <c r="F79" s="101"/>
      <c r="G79" s="94">
        <f>E79*E15</f>
        <v>0</v>
      </c>
      <c r="H79" s="102"/>
      <c r="I79" s="103"/>
      <c r="J79" s="18"/>
    </row>
    <row r="80" spans="1:10" s="3" customFormat="1">
      <c r="A80" s="17"/>
      <c r="B80" s="81" t="s">
        <v>83</v>
      </c>
      <c r="C80" s="82"/>
      <c r="D80" s="83"/>
      <c r="E80" s="73"/>
      <c r="F80" s="74"/>
      <c r="G80" s="78">
        <f>E80*E17</f>
        <v>0</v>
      </c>
      <c r="H80" s="79"/>
      <c r="I80" s="80"/>
      <c r="J80" s="18"/>
    </row>
    <row r="81" spans="1:10" s="3" customFormat="1">
      <c r="A81" s="17"/>
      <c r="B81" s="81" t="s">
        <v>11</v>
      </c>
      <c r="C81" s="82"/>
      <c r="D81" s="83"/>
      <c r="E81" s="73"/>
      <c r="F81" s="74"/>
      <c r="G81" s="78">
        <f>E81*E14</f>
        <v>0</v>
      </c>
      <c r="H81" s="79"/>
      <c r="I81" s="80"/>
      <c r="J81" s="18"/>
    </row>
    <row r="82" spans="1:10" s="3" customFormat="1">
      <c r="A82" s="17"/>
      <c r="B82" s="104" t="s">
        <v>22</v>
      </c>
      <c r="C82" s="102"/>
      <c r="D82" s="103"/>
      <c r="E82" s="100"/>
      <c r="F82" s="101"/>
      <c r="G82" s="94">
        <f>E82*E18</f>
        <v>0</v>
      </c>
      <c r="H82" s="102"/>
      <c r="I82" s="103"/>
      <c r="J82" s="18"/>
    </row>
    <row r="83" spans="1:10" s="3" customFormat="1">
      <c r="A83" s="17"/>
      <c r="B83" s="70" t="s">
        <v>23</v>
      </c>
      <c r="C83" s="71"/>
      <c r="D83" s="72"/>
      <c r="E83" s="73"/>
      <c r="F83" s="74"/>
      <c r="G83" s="75">
        <f>E83*E16</f>
        <v>0</v>
      </c>
      <c r="H83" s="71"/>
      <c r="I83" s="72"/>
      <c r="J83" s="18"/>
    </row>
    <row r="84" spans="1:10" s="3" customFormat="1">
      <c r="A84" s="17"/>
      <c r="B84" s="81" t="s">
        <v>24</v>
      </c>
      <c r="C84" s="82"/>
      <c r="D84" s="83"/>
      <c r="E84" s="158"/>
      <c r="F84" s="159"/>
      <c r="G84" s="78">
        <f>E84*E20</f>
        <v>0</v>
      </c>
      <c r="H84" s="79"/>
      <c r="I84" s="80"/>
      <c r="J84" s="18"/>
    </row>
    <row r="85" spans="1:10" s="3" customFormat="1">
      <c r="A85" s="17"/>
      <c r="B85" s="155" t="s">
        <v>66</v>
      </c>
      <c r="C85" s="156"/>
      <c r="D85" s="157"/>
      <c r="E85" s="100"/>
      <c r="F85" s="101"/>
      <c r="G85" s="94"/>
      <c r="H85" s="95"/>
      <c r="I85" s="96"/>
      <c r="J85" s="18"/>
    </row>
    <row r="86" spans="1:10" s="3" customFormat="1">
      <c r="A86" s="17"/>
      <c r="B86" s="104" t="s">
        <v>67</v>
      </c>
      <c r="C86" s="102"/>
      <c r="D86" s="103"/>
      <c r="E86" s="100"/>
      <c r="F86" s="101"/>
      <c r="G86" s="94">
        <f t="shared" ref="G86:G91" si="0">E86*C29</f>
        <v>0</v>
      </c>
      <c r="H86" s="102"/>
      <c r="I86" s="103"/>
      <c r="J86" s="18"/>
    </row>
    <row r="87" spans="1:10" s="3" customFormat="1">
      <c r="A87" s="17"/>
      <c r="B87" s="104" t="s">
        <v>68</v>
      </c>
      <c r="C87" s="102"/>
      <c r="D87" s="103"/>
      <c r="E87" s="100"/>
      <c r="F87" s="101"/>
      <c r="G87" s="94">
        <f t="shared" si="0"/>
        <v>0</v>
      </c>
      <c r="H87" s="95"/>
      <c r="I87" s="96"/>
      <c r="J87" s="18"/>
    </row>
    <row r="88" spans="1:10" s="3" customFormat="1">
      <c r="A88" s="17"/>
      <c r="B88" s="97" t="s">
        <v>69</v>
      </c>
      <c r="C88" s="98"/>
      <c r="D88" s="99"/>
      <c r="E88" s="100"/>
      <c r="F88" s="101"/>
      <c r="G88" s="94">
        <f t="shared" si="0"/>
        <v>0</v>
      </c>
      <c r="H88" s="102"/>
      <c r="I88" s="103"/>
      <c r="J88" s="18"/>
    </row>
    <row r="89" spans="1:10" s="3" customFormat="1">
      <c r="A89" s="17"/>
      <c r="B89" s="104" t="s">
        <v>70</v>
      </c>
      <c r="C89" s="102"/>
      <c r="D89" s="103"/>
      <c r="E89" s="100"/>
      <c r="F89" s="101"/>
      <c r="G89" s="94">
        <f t="shared" si="0"/>
        <v>0</v>
      </c>
      <c r="H89" s="102"/>
      <c r="I89" s="103"/>
      <c r="J89" s="18"/>
    </row>
    <row r="90" spans="1:10" s="3" customFormat="1">
      <c r="A90" s="17"/>
      <c r="B90" s="70" t="s">
        <v>79</v>
      </c>
      <c r="C90" s="71"/>
      <c r="D90" s="72"/>
      <c r="E90" s="73"/>
      <c r="F90" s="74"/>
      <c r="G90" s="75">
        <f t="shared" si="0"/>
        <v>0</v>
      </c>
      <c r="H90" s="71"/>
      <c r="I90" s="72"/>
      <c r="J90" s="18"/>
    </row>
    <row r="91" spans="1:10" s="3" customFormat="1">
      <c r="A91" s="17"/>
      <c r="B91" s="81" t="s">
        <v>80</v>
      </c>
      <c r="C91" s="82"/>
      <c r="D91" s="83"/>
      <c r="E91" s="158"/>
      <c r="F91" s="159"/>
      <c r="G91" s="78">
        <f t="shared" si="0"/>
        <v>0</v>
      </c>
      <c r="H91" s="79"/>
      <c r="I91" s="80"/>
      <c r="J91" s="18"/>
    </row>
    <row r="92" spans="1:10" s="3" customFormat="1">
      <c r="A92" s="17"/>
      <c r="B92" s="97" t="s">
        <v>71</v>
      </c>
      <c r="C92" s="98"/>
      <c r="D92" s="99"/>
      <c r="E92" s="100"/>
      <c r="F92" s="101"/>
      <c r="G92" s="94">
        <f>E92*G28</f>
        <v>0</v>
      </c>
      <c r="H92" s="102"/>
      <c r="I92" s="103"/>
      <c r="J92" s="18"/>
    </row>
    <row r="93" spans="1:10" s="3" customFormat="1">
      <c r="A93" s="17"/>
      <c r="B93" s="104" t="s">
        <v>72</v>
      </c>
      <c r="C93" s="102"/>
      <c r="D93" s="103"/>
      <c r="E93" s="100"/>
      <c r="F93" s="101"/>
      <c r="G93" s="94">
        <f>E93*G29</f>
        <v>0</v>
      </c>
      <c r="H93" s="102"/>
      <c r="I93" s="103"/>
      <c r="J93" s="18"/>
    </row>
    <row r="94" spans="1:10" s="3" customFormat="1">
      <c r="A94" s="17"/>
      <c r="B94" s="70" t="s">
        <v>73</v>
      </c>
      <c r="C94" s="71"/>
      <c r="D94" s="72"/>
      <c r="E94" s="73"/>
      <c r="F94" s="74"/>
      <c r="G94" s="75">
        <f>E94*G30</f>
        <v>0</v>
      </c>
      <c r="H94" s="71"/>
      <c r="I94" s="72"/>
      <c r="J94" s="18"/>
    </row>
    <row r="95" spans="1:10" s="3" customFormat="1">
      <c r="A95" s="17"/>
      <c r="B95" s="81" t="s">
        <v>74</v>
      </c>
      <c r="C95" s="82"/>
      <c r="D95" s="83"/>
      <c r="E95" s="158"/>
      <c r="F95" s="159"/>
      <c r="G95" s="78">
        <f t="shared" ref="G95:G100" si="1">E95*D28</f>
        <v>0</v>
      </c>
      <c r="H95" s="79"/>
      <c r="I95" s="80"/>
      <c r="J95" s="18"/>
    </row>
    <row r="96" spans="1:10" s="3" customFormat="1">
      <c r="A96" s="17"/>
      <c r="B96" s="81" t="s">
        <v>75</v>
      </c>
      <c r="C96" s="82"/>
      <c r="D96" s="83"/>
      <c r="E96" s="158"/>
      <c r="F96" s="159"/>
      <c r="G96" s="78">
        <f t="shared" si="1"/>
        <v>0</v>
      </c>
      <c r="H96" s="79"/>
      <c r="I96" s="80"/>
      <c r="J96" s="18"/>
    </row>
    <row r="97" spans="1:10" s="3" customFormat="1">
      <c r="A97" s="17"/>
      <c r="B97" s="81" t="s">
        <v>76</v>
      </c>
      <c r="C97" s="82"/>
      <c r="D97" s="83"/>
      <c r="E97" s="158"/>
      <c r="F97" s="159"/>
      <c r="G97" s="78">
        <f t="shared" si="1"/>
        <v>0</v>
      </c>
      <c r="H97" s="79"/>
      <c r="I97" s="80"/>
      <c r="J97" s="18"/>
    </row>
    <row r="98" spans="1:10" s="3" customFormat="1">
      <c r="A98" s="17"/>
      <c r="B98" s="81" t="s">
        <v>77</v>
      </c>
      <c r="C98" s="82"/>
      <c r="D98" s="83"/>
      <c r="E98" s="158"/>
      <c r="F98" s="159"/>
      <c r="G98" s="78">
        <f t="shared" si="1"/>
        <v>0</v>
      </c>
      <c r="H98" s="79"/>
      <c r="I98" s="80"/>
      <c r="J98" s="18"/>
    </row>
    <row r="99" spans="1:10" s="3" customFormat="1">
      <c r="A99" s="17"/>
      <c r="B99" s="81" t="s">
        <v>78</v>
      </c>
      <c r="C99" s="82"/>
      <c r="D99" s="83"/>
      <c r="E99" s="158"/>
      <c r="F99" s="159"/>
      <c r="G99" s="78">
        <f t="shared" si="1"/>
        <v>0</v>
      </c>
      <c r="H99" s="79"/>
      <c r="I99" s="80"/>
      <c r="J99" s="18"/>
    </row>
    <row r="100" spans="1:10" s="3" customFormat="1">
      <c r="A100" s="17"/>
      <c r="B100" s="81" t="s">
        <v>81</v>
      </c>
      <c r="C100" s="82"/>
      <c r="D100" s="83"/>
      <c r="E100" s="158"/>
      <c r="F100" s="159"/>
      <c r="G100" s="78">
        <f t="shared" si="1"/>
        <v>0</v>
      </c>
      <c r="H100" s="79"/>
      <c r="I100" s="80"/>
      <c r="J100" s="18"/>
    </row>
    <row r="101" spans="1:10" s="3" customFormat="1">
      <c r="A101" s="17"/>
      <c r="B101" s="155" t="s">
        <v>82</v>
      </c>
      <c r="C101" s="156"/>
      <c r="D101" s="157"/>
      <c r="E101" s="158"/>
      <c r="F101" s="159"/>
      <c r="G101" s="172"/>
      <c r="H101" s="82"/>
      <c r="I101" s="83"/>
      <c r="J101" s="18"/>
    </row>
    <row r="102" spans="1:10" s="3" customFormat="1">
      <c r="A102" s="17"/>
      <c r="B102" s="169" t="s">
        <v>59</v>
      </c>
      <c r="C102" s="170"/>
      <c r="D102" s="171"/>
      <c r="E102" s="158"/>
      <c r="F102" s="159"/>
      <c r="G102" s="78">
        <f t="shared" ref="G102:G114" si="2">E102*G56</f>
        <v>0</v>
      </c>
      <c r="H102" s="79"/>
      <c r="I102" s="80"/>
      <c r="J102" s="18"/>
    </row>
    <row r="103" spans="1:10" s="3" customFormat="1">
      <c r="A103" s="17"/>
      <c r="B103" s="169" t="s">
        <v>56</v>
      </c>
      <c r="C103" s="170"/>
      <c r="D103" s="171"/>
      <c r="E103" s="158"/>
      <c r="F103" s="159"/>
      <c r="G103" s="78">
        <f t="shared" si="2"/>
        <v>0</v>
      </c>
      <c r="H103" s="79"/>
      <c r="I103" s="80"/>
      <c r="J103" s="18"/>
    </row>
    <row r="104" spans="1:10" s="3" customFormat="1">
      <c r="A104" s="17"/>
      <c r="B104" s="169" t="s">
        <v>54</v>
      </c>
      <c r="C104" s="170"/>
      <c r="D104" s="171"/>
      <c r="E104" s="158"/>
      <c r="F104" s="159"/>
      <c r="G104" s="78">
        <f t="shared" si="2"/>
        <v>0</v>
      </c>
      <c r="H104" s="79"/>
      <c r="I104" s="80"/>
      <c r="J104" s="18"/>
    </row>
    <row r="105" spans="1:10" s="3" customFormat="1">
      <c r="A105" s="17"/>
      <c r="B105" s="169" t="s">
        <v>58</v>
      </c>
      <c r="C105" s="170"/>
      <c r="D105" s="171"/>
      <c r="E105" s="158"/>
      <c r="F105" s="159"/>
      <c r="G105" s="78">
        <f t="shared" si="2"/>
        <v>0</v>
      </c>
      <c r="H105" s="79"/>
      <c r="I105" s="80"/>
      <c r="J105" s="18"/>
    </row>
    <row r="106" spans="1:10" s="3" customFormat="1">
      <c r="A106" s="17"/>
      <c r="B106" s="169" t="s">
        <v>55</v>
      </c>
      <c r="C106" s="170"/>
      <c r="D106" s="171"/>
      <c r="E106" s="158"/>
      <c r="F106" s="159"/>
      <c r="G106" s="78">
        <f t="shared" si="2"/>
        <v>0</v>
      </c>
      <c r="H106" s="79"/>
      <c r="I106" s="80"/>
      <c r="J106" s="18"/>
    </row>
    <row r="107" spans="1:10" s="3" customFormat="1">
      <c r="A107" s="17"/>
      <c r="B107" s="169" t="s">
        <v>47</v>
      </c>
      <c r="C107" s="170"/>
      <c r="D107" s="171"/>
      <c r="E107" s="158"/>
      <c r="F107" s="159"/>
      <c r="G107" s="78">
        <f t="shared" si="2"/>
        <v>0</v>
      </c>
      <c r="H107" s="79"/>
      <c r="I107" s="80"/>
      <c r="J107" s="18"/>
    </row>
    <row r="108" spans="1:10" s="3" customFormat="1">
      <c r="A108" s="17"/>
      <c r="B108" s="169" t="s">
        <v>48</v>
      </c>
      <c r="C108" s="170"/>
      <c r="D108" s="171"/>
      <c r="E108" s="158"/>
      <c r="F108" s="159"/>
      <c r="G108" s="78">
        <f t="shared" si="2"/>
        <v>0</v>
      </c>
      <c r="H108" s="79"/>
      <c r="I108" s="80"/>
      <c r="J108" s="18"/>
    </row>
    <row r="109" spans="1:10" s="3" customFormat="1">
      <c r="A109" s="17"/>
      <c r="B109" s="169" t="s">
        <v>49</v>
      </c>
      <c r="C109" s="170"/>
      <c r="D109" s="171"/>
      <c r="E109" s="158"/>
      <c r="F109" s="159"/>
      <c r="G109" s="78">
        <f t="shared" si="2"/>
        <v>0</v>
      </c>
      <c r="H109" s="79"/>
      <c r="I109" s="80"/>
      <c r="J109" s="18"/>
    </row>
    <row r="110" spans="1:10" s="3" customFormat="1">
      <c r="A110" s="17"/>
      <c r="B110" s="169" t="s">
        <v>50</v>
      </c>
      <c r="C110" s="170"/>
      <c r="D110" s="171"/>
      <c r="E110" s="158"/>
      <c r="F110" s="159"/>
      <c r="G110" s="78">
        <f t="shared" si="2"/>
        <v>0</v>
      </c>
      <c r="H110" s="79"/>
      <c r="I110" s="80"/>
      <c r="J110" s="18"/>
    </row>
    <row r="111" spans="1:10" s="3" customFormat="1">
      <c r="A111" s="17"/>
      <c r="B111" s="169" t="s">
        <v>51</v>
      </c>
      <c r="C111" s="170"/>
      <c r="D111" s="171"/>
      <c r="E111" s="158"/>
      <c r="F111" s="159"/>
      <c r="G111" s="78">
        <f t="shared" si="2"/>
        <v>0</v>
      </c>
      <c r="H111" s="79"/>
      <c r="I111" s="80"/>
      <c r="J111" s="18"/>
    </row>
    <row r="112" spans="1:10" s="3" customFormat="1">
      <c r="A112" s="17"/>
      <c r="B112" s="169" t="s">
        <v>52</v>
      </c>
      <c r="C112" s="170"/>
      <c r="D112" s="171"/>
      <c r="E112" s="158"/>
      <c r="F112" s="159"/>
      <c r="G112" s="78">
        <f t="shared" si="2"/>
        <v>0</v>
      </c>
      <c r="H112" s="79"/>
      <c r="I112" s="80"/>
      <c r="J112" s="18"/>
    </row>
    <row r="113" spans="1:10" s="3" customFormat="1">
      <c r="A113" s="17"/>
      <c r="B113" s="169" t="s">
        <v>57</v>
      </c>
      <c r="C113" s="170"/>
      <c r="D113" s="171"/>
      <c r="E113" s="158"/>
      <c r="F113" s="159"/>
      <c r="G113" s="78">
        <f t="shared" si="2"/>
        <v>0</v>
      </c>
      <c r="H113" s="79"/>
      <c r="I113" s="80"/>
      <c r="J113" s="18"/>
    </row>
    <row r="114" spans="1:10" s="3" customFormat="1" ht="15" thickBot="1">
      <c r="A114" s="17"/>
      <c r="B114" s="169" t="s">
        <v>53</v>
      </c>
      <c r="C114" s="170"/>
      <c r="D114" s="171"/>
      <c r="E114" s="158"/>
      <c r="F114" s="159"/>
      <c r="G114" s="78">
        <f t="shared" si="2"/>
        <v>0</v>
      </c>
      <c r="H114" s="79"/>
      <c r="I114" s="80"/>
      <c r="J114" s="18"/>
    </row>
    <row r="115" spans="1:10" s="3" customFormat="1" ht="15" thickTop="1">
      <c r="A115" s="17"/>
      <c r="B115" s="85" t="e">
        <f>(G76+G77+G78+G79+G80+G81+G82+G83+G84+G102+G103+G104+G105+G106+G107+G108+G109+G110+G111+G112+G113+G114)/E76</f>
        <v>#DIV/0!</v>
      </c>
      <c r="C115" s="86"/>
      <c r="D115" s="87"/>
      <c r="E115" s="88" t="s">
        <v>25</v>
      </c>
      <c r="F115" s="89"/>
      <c r="G115" s="90">
        <f>SUM(G76:G114)</f>
        <v>0</v>
      </c>
      <c r="H115" s="91"/>
      <c r="I115" s="92"/>
      <c r="J115" s="18"/>
    </row>
    <row r="116" spans="1:10" s="3" customFormat="1">
      <c r="A116" s="17"/>
      <c r="J116" s="18"/>
    </row>
    <row r="117" spans="1:10" s="3" customFormat="1">
      <c r="A117" s="17"/>
      <c r="D117" s="32"/>
      <c r="E117" s="32"/>
      <c r="F117" s="32"/>
      <c r="G117" s="32"/>
      <c r="J117" s="18"/>
    </row>
    <row r="118" spans="1:10" s="3" customFormat="1">
      <c r="A118" s="17"/>
      <c r="J118" s="18"/>
    </row>
    <row r="119" spans="1:10" s="3" customFormat="1" ht="11" customHeight="1">
      <c r="A119" s="17"/>
      <c r="J119" s="18"/>
    </row>
    <row r="120" spans="1:10" s="3" customFormat="1" ht="2.5" customHeight="1" thickBot="1">
      <c r="A120" s="23"/>
      <c r="B120" s="23"/>
      <c r="C120" s="23"/>
      <c r="D120" s="23"/>
      <c r="E120" s="23"/>
      <c r="F120" s="23"/>
      <c r="G120" s="23"/>
      <c r="H120" s="23"/>
      <c r="I120" s="23"/>
      <c r="J120" s="24"/>
    </row>
    <row r="121" spans="1:10" s="3" customFormat="1" ht="15" hidden="1" thickBot="1">
      <c r="A121" s="22"/>
      <c r="B121" s="11"/>
      <c r="C121" s="11"/>
      <c r="D121" s="11"/>
      <c r="E121" s="11"/>
      <c r="F121" s="11"/>
      <c r="G121" s="11"/>
      <c r="H121" s="11"/>
      <c r="I121" s="11"/>
      <c r="J121" s="11"/>
    </row>
    <row r="122" spans="1:10" s="3" customFormat="1" hidden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</row>
    <row r="123" spans="1:10" s="3" customFormat="1" hidden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1:10" s="3" customFormat="1" hidden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</row>
    <row r="125" spans="1:10" s="3" customFormat="1" hidden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</row>
    <row r="126" spans="1:10" s="3" customFormat="1" hidden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</row>
    <row r="127" spans="1:10" s="3" customFormat="1" hidden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</row>
    <row r="128" spans="1:10" s="3" customFormat="1" hidden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</row>
    <row r="129" spans="1:10" s="3" customFormat="1" hidden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</row>
    <row r="130" spans="1:10" s="3" customFormat="1" hidden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</row>
    <row r="131" spans="1:10" s="3" customFormat="1" hidden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</row>
    <row r="132" spans="1:10" s="3" customFormat="1" hidden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</row>
    <row r="133" spans="1:10" s="3" customFormat="1" hidden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</row>
    <row r="134" spans="1:10" s="3" customFormat="1" hidden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</row>
    <row r="135" spans="1:10" s="3" customFormat="1" hidden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</row>
    <row r="136" spans="1:10" s="3" customFormat="1" hidden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</row>
    <row r="137" spans="1:10" s="3" customFormat="1" hidden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</row>
    <row r="138" spans="1:10" s="3" customFormat="1" hidden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</row>
    <row r="139" spans="1:10" s="3" customFormat="1" hidden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</row>
    <row r="140" spans="1:10" s="3" customFormat="1" hidden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</row>
    <row r="141" spans="1:10" s="3" customFormat="1" hidden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</row>
    <row r="142" spans="1:10" s="3" customFormat="1" hidden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</row>
    <row r="143" spans="1:10" s="3" customFormat="1" hidden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</row>
    <row r="144" spans="1:10" s="3" customFormat="1" hidden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</row>
    <row r="145" spans="1:10" s="3" customFormat="1" hidden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</row>
    <row r="146" spans="1:10" s="3" customFormat="1" hidden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</row>
    <row r="147" spans="1:10" s="3" customFormat="1" hidden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</row>
    <row r="148" spans="1:10" s="3" customFormat="1" hidden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</row>
    <row r="149" spans="1:10" s="3" customFormat="1" hidden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</row>
    <row r="150" spans="1:10" s="3" customFormat="1" hidden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</row>
    <row r="151" spans="1:10" s="3" customFormat="1" hidden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</row>
    <row r="152" spans="1:10" s="3" customFormat="1" hidden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</row>
    <row r="153" spans="1:10" s="3" customFormat="1" hidden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</row>
    <row r="154" spans="1:10" s="3" customFormat="1" hidden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</row>
    <row r="155" spans="1:10" s="3" customFormat="1" hidden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</row>
    <row r="156" spans="1:10" s="3" customFormat="1" hidden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</row>
    <row r="157" spans="1:10" s="3" customFormat="1" hidden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</row>
    <row r="158" spans="1:10" s="3" customFormat="1" hidden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</row>
    <row r="159" spans="1:10" s="3" customFormat="1" hidden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</row>
    <row r="160" spans="1:10" s="3" customFormat="1" hidden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</row>
    <row r="161" spans="1:10" s="3" customFormat="1" hidden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</row>
    <row r="162" spans="1:10" s="3" customFormat="1" hidden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</row>
    <row r="163" spans="1:10" s="3" customFormat="1" hidden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</row>
    <row r="164" spans="1:10" s="3" customFormat="1" hidden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</row>
    <row r="165" spans="1:10" s="3" customFormat="1" hidden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</row>
    <row r="166" spans="1:10" s="3" customFormat="1" hidden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</row>
    <row r="167" spans="1:10" s="3" customFormat="1" hidden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</row>
    <row r="168" spans="1:10" s="3" customFormat="1" hidden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</row>
    <row r="169" spans="1:10" s="3" customFormat="1" hidden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</row>
    <row r="170" spans="1:10" s="3" customFormat="1" hidden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</row>
    <row r="171" spans="1:10" s="3" customFormat="1" hidden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</row>
    <row r="172" spans="1:10" s="3" customFormat="1" hidden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</row>
    <row r="173" spans="1:10" s="3" customFormat="1" hidden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</row>
    <row r="174" spans="1:10" s="3" customFormat="1" hidden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</row>
    <row r="175" spans="1:10" s="3" customFormat="1" hidden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</row>
    <row r="176" spans="1:10" s="3" customFormat="1" hidden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</row>
    <row r="177" spans="1:10" s="3" customFormat="1" hidden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</row>
    <row r="178" spans="1:10" s="3" customFormat="1" hidden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</row>
    <row r="179" spans="1:10" s="3" customFormat="1" hidden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</row>
    <row r="180" spans="1:10" s="3" customFormat="1" hidden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</row>
    <row r="181" spans="1:10" s="3" customFormat="1" hidden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</row>
    <row r="182" spans="1:10" s="3" customFormat="1" hidden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</row>
    <row r="183" spans="1:10" s="3" customFormat="1" hidden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</row>
    <row r="184" spans="1:10" s="3" customFormat="1" hidden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</row>
    <row r="185" spans="1:10" s="3" customFormat="1" hidden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</row>
    <row r="186" spans="1:10" s="3" customFormat="1" hidden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</row>
    <row r="187" spans="1:10" s="3" customFormat="1" hidden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</row>
    <row r="188" spans="1:10" s="3" customFormat="1" hidden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</row>
    <row r="189" spans="1:10" s="3" customFormat="1" hidden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</row>
    <row r="190" spans="1:10" s="3" customFormat="1" hidden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</row>
    <row r="191" spans="1:10" s="3" customFormat="1" hidden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</row>
    <row r="192" spans="1:10" s="3" customFormat="1" hidden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</row>
    <row r="193" spans="1:10" s="3" customFormat="1" hidden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</row>
    <row r="194" spans="1:10" s="3" customFormat="1" hidden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</row>
    <row r="195" spans="1:10" s="3" customFormat="1" hidden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</row>
    <row r="196" spans="1:10" s="3" customFormat="1" hidden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</row>
    <row r="197" spans="1:10" s="3" customFormat="1" hidden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</row>
    <row r="198" spans="1:10" s="3" customFormat="1" hidden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</row>
    <row r="199" spans="1:10" s="3" customFormat="1" hidden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</row>
    <row r="200" spans="1:10" s="3" customFormat="1" hidden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</row>
    <row r="201" spans="1:10" s="3" customFormat="1" hidden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</row>
    <row r="202" spans="1:10" s="3" customFormat="1" hidden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</row>
    <row r="203" spans="1:10" s="3" customFormat="1" hidden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</row>
    <row r="204" spans="1:10" s="3" customFormat="1" hidden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</row>
    <row r="205" spans="1:10" s="3" customFormat="1" hidden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</row>
    <row r="206" spans="1:10" s="3" customFormat="1" hidden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</row>
    <row r="207" spans="1:10" s="3" customFormat="1" hidden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</row>
    <row r="208" spans="1:10" s="3" customFormat="1" hidden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</row>
    <row r="209" spans="1:10" s="3" customFormat="1" hidden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</row>
    <row r="210" spans="1:10" s="3" customFormat="1" hidden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</row>
    <row r="211" spans="1:10" s="3" customFormat="1" hidden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</row>
    <row r="212" spans="1:10" s="3" customFormat="1" hidden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</row>
    <row r="213" spans="1:10" s="3" customFormat="1" hidden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</row>
    <row r="214" spans="1:10" s="3" customFormat="1" hidden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</row>
    <row r="215" spans="1:10" s="3" customFormat="1" hidden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</row>
    <row r="216" spans="1:10" s="3" customFormat="1" hidden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</row>
    <row r="217" spans="1:10" s="3" customFormat="1" hidden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</row>
    <row r="218" spans="1:10" s="3" customFormat="1" hidden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</row>
    <row r="219" spans="1:10" s="3" customFormat="1" hidden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</row>
    <row r="220" spans="1:10" s="3" customFormat="1" hidden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</row>
    <row r="221" spans="1:10" s="3" customFormat="1" hidden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</row>
    <row r="222" spans="1:10" s="3" customFormat="1" hidden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</row>
    <row r="223" spans="1:10" s="3" customFormat="1" hidden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</row>
    <row r="224" spans="1:10" s="3" customFormat="1" hidden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</row>
    <row r="225" spans="1:10" s="3" customFormat="1" hidden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</row>
    <row r="226" spans="1:10" s="3" customFormat="1" hidden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</row>
    <row r="227" spans="1:10" s="3" customFormat="1" hidden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</row>
    <row r="228" spans="1:10" s="3" customFormat="1" hidden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</row>
    <row r="229" spans="1:10" s="3" customFormat="1" hidden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</row>
    <row r="230" spans="1:10" s="3" customFormat="1" hidden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</row>
    <row r="231" spans="1:10" s="3" customFormat="1" hidden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</row>
    <row r="232" spans="1:10" s="3" customFormat="1" hidden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</row>
    <row r="233" spans="1:10" s="3" customFormat="1" hidden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</row>
    <row r="234" spans="1:10" s="3" customFormat="1" hidden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</row>
    <row r="235" spans="1:10" s="3" customFormat="1" hidden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</row>
    <row r="236" spans="1:10" s="3" customFormat="1" hidden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</row>
    <row r="237" spans="1:10" s="3" customFormat="1" hidden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</row>
    <row r="238" spans="1:10" s="3" customFormat="1" hidden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</row>
    <row r="239" spans="1:10" s="3" customFormat="1" hidden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</row>
    <row r="240" spans="1:10" s="3" customFormat="1" hidden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</row>
    <row r="241" spans="1:10" s="3" customFormat="1" hidden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</row>
    <row r="242" spans="1:10" s="3" customFormat="1" hidden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</row>
    <row r="243" spans="1:10" s="3" customFormat="1" hidden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</row>
    <row r="244" spans="1:10" s="3" customFormat="1" hidden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</row>
    <row r="245" spans="1:10" s="3" customFormat="1" hidden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</row>
    <row r="246" spans="1:10" s="3" customFormat="1" hidden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</row>
    <row r="247" spans="1:10" s="3" customFormat="1" hidden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</row>
    <row r="248" spans="1:10" s="3" customFormat="1" hidden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</row>
    <row r="249" spans="1:10" s="3" customFormat="1" hidden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</row>
    <row r="250" spans="1:10" s="3" customFormat="1" hidden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</row>
    <row r="251" spans="1:10" s="3" customFormat="1" hidden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</row>
    <row r="252" spans="1:10" s="3" customFormat="1" hidden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</row>
    <row r="253" spans="1:10" s="3" customFormat="1" hidden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</row>
    <row r="254" spans="1:10" s="3" customFormat="1" hidden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</row>
    <row r="255" spans="1:10" s="3" customFormat="1" hidden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</row>
    <row r="256" spans="1:10" s="3" customFormat="1" hidden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</row>
    <row r="257" spans="1:10" s="3" customFormat="1" hidden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</row>
    <row r="258" spans="1:10" s="3" customFormat="1" hidden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</row>
    <row r="259" spans="1:10" s="3" customFormat="1" hidden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</row>
    <row r="260" spans="1:10" s="3" customFormat="1" hidden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</row>
    <row r="261" spans="1:10" s="3" customFormat="1" hidden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</row>
    <row r="262" spans="1:10" s="3" customFormat="1" hidden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</row>
    <row r="263" spans="1:10" s="3" customFormat="1" hidden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</row>
    <row r="264" spans="1:10" s="3" customFormat="1" hidden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</row>
    <row r="265" spans="1:10" s="3" customFormat="1" hidden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</row>
    <row r="266" spans="1:10" s="3" customFormat="1" hidden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</row>
    <row r="267" spans="1:10" s="3" customFormat="1" hidden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</row>
    <row r="268" spans="1:10" s="3" customFormat="1" hidden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</row>
    <row r="269" spans="1:10" s="3" customFormat="1" hidden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</row>
    <row r="270" spans="1:10" s="3" customFormat="1" hidden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</row>
    <row r="271" spans="1:10" s="3" customFormat="1" hidden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</row>
    <row r="272" spans="1:10" s="3" customFormat="1" hidden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</row>
    <row r="273" spans="1:10" s="3" customFormat="1" hidden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</row>
    <row r="274" spans="1:10" s="3" customFormat="1" hidden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</row>
    <row r="275" spans="1:10" s="3" customFormat="1" hidden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</row>
    <row r="276" spans="1:10" s="3" customFormat="1" hidden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</row>
    <row r="277" spans="1:10" s="3" customFormat="1" hidden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</row>
    <row r="278" spans="1:10" s="3" customFormat="1" hidden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</row>
    <row r="279" spans="1:10" s="3" customFormat="1" hidden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</row>
    <row r="280" spans="1:10" s="3" customFormat="1" hidden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</row>
    <row r="281" spans="1:10" s="3" customFormat="1" hidden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</row>
    <row r="282" spans="1:10" s="3" customFormat="1" hidden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</row>
    <row r="283" spans="1:10" s="3" customFormat="1" hidden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</row>
    <row r="284" spans="1:10" s="3" customFormat="1" hidden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</row>
    <row r="285" spans="1:10" s="3" customFormat="1" hidden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</row>
    <row r="286" spans="1:10" s="3" customFormat="1" hidden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</row>
    <row r="287" spans="1:10" s="3" customFormat="1" hidden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</row>
    <row r="288" spans="1:10" s="3" customFormat="1" hidden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</row>
    <row r="289" spans="1:10" s="3" customFormat="1" hidden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</row>
    <row r="290" spans="1:10" s="3" customFormat="1" hidden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</row>
    <row r="291" spans="1:10" s="3" customFormat="1" hidden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</row>
    <row r="292" spans="1:10" s="3" customFormat="1" hidden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</row>
    <row r="293" spans="1:10" s="3" customFormat="1" hidden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</row>
    <row r="294" spans="1:10" s="3" customFormat="1" hidden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</row>
    <row r="295" spans="1:10" s="3" customFormat="1" hidden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</row>
    <row r="296" spans="1:10" s="3" customFormat="1" hidden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</row>
    <row r="297" spans="1:10" s="3" customFormat="1" hidden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</row>
    <row r="298" spans="1:10" s="3" customFormat="1" hidden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</row>
    <row r="299" spans="1:10" s="3" customFormat="1" hidden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</row>
    <row r="300" spans="1:10" s="3" customFormat="1" hidden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</row>
    <row r="301" spans="1:10" s="3" customFormat="1" hidden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</row>
    <row r="302" spans="1:10" s="3" customFormat="1" hidden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</row>
    <row r="303" spans="1:10" s="3" customFormat="1" hidden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</row>
    <row r="304" spans="1:10" s="3" customFormat="1" hidden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</row>
    <row r="305" spans="1:10" s="3" customFormat="1" hidden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</row>
    <row r="306" spans="1:10" s="3" customFormat="1" hidden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</row>
    <row r="307" spans="1:10" s="3" customFormat="1" hidden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</row>
    <row r="308" spans="1:10" s="3" customFormat="1" hidden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</row>
    <row r="309" spans="1:10" s="3" customFormat="1" hidden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</row>
    <row r="310" spans="1:10" s="3" customFormat="1" hidden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</row>
    <row r="311" spans="1:10" s="3" customFormat="1" hidden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</row>
    <row r="312" spans="1:10" s="3" customFormat="1" hidden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</row>
    <row r="313" spans="1:10" s="3" customFormat="1" hidden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</row>
    <row r="314" spans="1:10" s="3" customFormat="1" hidden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</row>
    <row r="315" spans="1:10" s="3" customFormat="1" hidden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</row>
    <row r="316" spans="1:10" s="3" customFormat="1" hidden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</row>
    <row r="317" spans="1:10" s="3" customFormat="1" hidden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</row>
    <row r="318" spans="1:10" s="3" customFormat="1" hidden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</row>
    <row r="319" spans="1:10" s="3" customFormat="1" hidden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</row>
    <row r="320" spans="1:10" s="3" customFormat="1" hidden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</row>
    <row r="321" spans="1:10" s="3" customFormat="1" hidden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</row>
    <row r="322" spans="1:10" s="3" customFormat="1" hidden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</row>
    <row r="323" spans="1:10" s="3" customFormat="1" hidden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</row>
    <row r="324" spans="1:10" s="3" customFormat="1" hidden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</row>
    <row r="325" spans="1:10" s="3" customFormat="1" hidden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</row>
    <row r="326" spans="1:10" s="3" customFormat="1" hidden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</row>
    <row r="327" spans="1:10" s="3" customFormat="1" hidden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</row>
    <row r="328" spans="1:10" s="3" customFormat="1" hidden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</row>
    <row r="329" spans="1:10" s="3" customFormat="1" hidden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</row>
    <row r="330" spans="1:10" s="3" customFormat="1" hidden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</row>
    <row r="331" spans="1:10" s="3" customFormat="1" hidden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</row>
    <row r="332" spans="1:10" s="3" customFormat="1" hidden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</row>
    <row r="333" spans="1:10" s="3" customFormat="1" hidden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</row>
    <row r="334" spans="1:10" s="3" customFormat="1" hidden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</row>
    <row r="335" spans="1:10" s="3" customFormat="1" hidden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</row>
    <row r="336" spans="1:10" s="3" customFormat="1" hidden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</row>
    <row r="337" spans="1:10" s="3" customFormat="1" hidden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</row>
    <row r="338" spans="1:10" s="3" customFormat="1" hidden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</row>
    <row r="339" spans="1:10" s="3" customFormat="1" hidden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</row>
    <row r="340" spans="1:10" s="3" customFormat="1" hidden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</row>
    <row r="341" spans="1:10" s="3" customFormat="1" hidden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</row>
    <row r="342" spans="1:10" s="3" customFormat="1" hidden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</row>
    <row r="343" spans="1:10" s="3" customFormat="1" hidden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</row>
    <row r="344" spans="1:10" s="3" customFormat="1" hidden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</row>
    <row r="345" spans="1:10" s="3" customFormat="1" hidden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</row>
    <row r="346" spans="1:10" s="3" customFormat="1" hidden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</row>
    <row r="347" spans="1:10" s="3" customFormat="1" hidden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</row>
    <row r="348" spans="1:10" s="3" customFormat="1" hidden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</row>
    <row r="349" spans="1:10" s="3" customFormat="1" hidden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</row>
    <row r="350" spans="1:10" s="3" customFormat="1" hidden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</row>
    <row r="351" spans="1:10" s="3" customFormat="1" hidden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</row>
    <row r="352" spans="1:10" s="3" customFormat="1" hidden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</row>
    <row r="353" spans="1:10" s="3" customFormat="1" hidden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</row>
    <row r="354" spans="1:10" s="3" customFormat="1" hidden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</row>
    <row r="355" spans="1:10" s="3" customFormat="1" hidden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</row>
    <row r="356" spans="1:10" s="3" customFormat="1" hidden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</row>
    <row r="357" spans="1:10" s="3" customFormat="1" hidden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</row>
    <row r="358" spans="1:10" s="3" customFormat="1" hidden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</row>
    <row r="359" spans="1:10" s="3" customFormat="1" hidden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</row>
    <row r="360" spans="1:10" s="3" customFormat="1" hidden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</row>
    <row r="361" spans="1:10" s="3" customFormat="1" hidden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</row>
    <row r="362" spans="1:10" s="3" customFormat="1" hidden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</row>
    <row r="363" spans="1:10" s="3" customFormat="1" hidden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</row>
    <row r="364" spans="1:10" s="3" customFormat="1" hidden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</row>
    <row r="365" spans="1:10" s="3" customFormat="1" hidden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</row>
    <row r="366" spans="1:10" s="3" customFormat="1" hidden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</row>
    <row r="367" spans="1:10" s="3" customFormat="1" hidden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</row>
    <row r="368" spans="1:10" s="3" customFormat="1" hidden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</row>
    <row r="369" spans="1:10" s="3" customFormat="1" hidden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</row>
    <row r="370" spans="1:10" s="3" customFormat="1" hidden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</row>
    <row r="371" spans="1:10" s="3" customFormat="1" hidden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</row>
    <row r="372" spans="1:10" s="3" customFormat="1" hidden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</row>
    <row r="373" spans="1:10" s="3" customFormat="1" hidden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</row>
    <row r="374" spans="1:10" s="3" customFormat="1" hidden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</row>
    <row r="375" spans="1:10" s="3" customFormat="1" hidden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</row>
    <row r="376" spans="1:10" s="3" customFormat="1" hidden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</row>
    <row r="377" spans="1:10" s="3" customFormat="1" hidden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</row>
    <row r="378" spans="1:10" s="3" customFormat="1" hidden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</row>
    <row r="379" spans="1:10" s="3" customFormat="1" hidden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</row>
    <row r="380" spans="1:10" s="3" customFormat="1" hidden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</row>
    <row r="381" spans="1:10" s="3" customFormat="1" hidden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</row>
    <row r="382" spans="1:10" s="3" customFormat="1" hidden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</row>
    <row r="383" spans="1:10" s="3" customFormat="1" hidden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</row>
    <row r="384" spans="1:10" s="3" customFormat="1" hidden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</row>
    <row r="385" spans="1:10" s="3" customFormat="1" hidden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</row>
    <row r="386" spans="1:10" s="3" customFormat="1" hidden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</row>
    <row r="387" spans="1:10" s="3" customFormat="1" hidden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</row>
    <row r="388" spans="1:10" s="3" customFormat="1" hidden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</row>
    <row r="389" spans="1:10" s="3" customFormat="1" hidden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</row>
    <row r="390" spans="1:10" s="3" customFormat="1" hidden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</row>
    <row r="391" spans="1:10" s="3" customFormat="1" hidden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</row>
    <row r="392" spans="1:10" s="3" customFormat="1" hidden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</row>
    <row r="393" spans="1:10" s="3" customFormat="1" hidden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</row>
    <row r="394" spans="1:10" s="3" customFormat="1" hidden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</row>
    <row r="395" spans="1:10" s="3" customFormat="1" hidden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</row>
    <row r="396" spans="1:10" s="3" customFormat="1" hidden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</row>
    <row r="397" spans="1:10" s="3" customFormat="1" hidden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</row>
    <row r="398" spans="1:10" s="3" customFormat="1" hidden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</row>
    <row r="399" spans="1:10" s="3" customFormat="1" hidden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</row>
    <row r="400" spans="1:10" s="3" customFormat="1" hidden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</row>
    <row r="401" spans="1:10" s="3" customFormat="1" hidden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</row>
    <row r="402" spans="1:10" s="3" customFormat="1" hidden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</row>
    <row r="403" spans="1:10" s="3" customFormat="1" hidden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</row>
    <row r="404" spans="1:10" s="3" customFormat="1" hidden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</row>
    <row r="405" spans="1:10" s="3" customFormat="1" hidden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</row>
    <row r="406" spans="1:10" s="3" customFormat="1" hidden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</row>
    <row r="407" spans="1:10" s="3" customFormat="1" hidden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</row>
    <row r="408" spans="1:10" s="3" customFormat="1" hidden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</row>
    <row r="409" spans="1:10" s="3" customFormat="1" hidden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</row>
    <row r="410" spans="1:10" s="3" customFormat="1" hidden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</row>
    <row r="411" spans="1:10" s="3" customFormat="1" hidden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</row>
    <row r="412" spans="1:10" s="3" customFormat="1" hidden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</row>
    <row r="413" spans="1:10" s="3" customFormat="1" hidden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</row>
    <row r="414" spans="1:10" s="3" customFormat="1" hidden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</row>
    <row r="415" spans="1:10" s="3" customFormat="1" hidden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</row>
    <row r="416" spans="1:10" s="3" customFormat="1" hidden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</row>
    <row r="417" spans="1:10" s="3" customFormat="1" hidden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</row>
    <row r="418" spans="1:10" s="3" customFormat="1" hidden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</row>
    <row r="419" spans="1:10" s="3" customFormat="1" hidden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</row>
    <row r="420" spans="1:10" s="3" customFormat="1" hidden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</row>
    <row r="421" spans="1:10" s="3" customFormat="1" hidden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</row>
    <row r="422" spans="1:10" s="3" customFormat="1" hidden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</row>
    <row r="423" spans="1:10" s="3" customFormat="1" hidden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</row>
    <row r="424" spans="1:10" s="3" customFormat="1" hidden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</row>
    <row r="425" spans="1:10" s="3" customFormat="1" hidden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</row>
    <row r="426" spans="1:10" s="3" customFormat="1" hidden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</row>
    <row r="427" spans="1:10" s="3" customFormat="1" hidden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</row>
    <row r="428" spans="1:10" s="3" customFormat="1" hidden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</row>
    <row r="429" spans="1:10" s="3" customFormat="1" hidden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</row>
    <row r="430" spans="1:10" s="3" customFormat="1" hidden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</row>
    <row r="431" spans="1:10" s="3" customFormat="1" hidden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</row>
    <row r="432" spans="1:10" s="3" customFormat="1" hidden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</row>
    <row r="433" spans="1:10" s="3" customFormat="1" hidden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</row>
    <row r="434" spans="1:10" s="3" customFormat="1" hidden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</row>
    <row r="435" spans="1:10" s="3" customFormat="1" hidden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</row>
    <row r="436" spans="1:10" s="3" customFormat="1" hidden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</row>
    <row r="437" spans="1:10" s="3" customFormat="1" hidden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</row>
    <row r="438" spans="1:10" s="3" customFormat="1" hidden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</row>
    <row r="439" spans="1:10" s="3" customFormat="1" hidden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</row>
    <row r="440" spans="1:10" s="3" customFormat="1" hidden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</row>
    <row r="441" spans="1:10" s="3" customFormat="1" hidden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</row>
    <row r="442" spans="1:10" s="3" customFormat="1" hidden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</row>
    <row r="443" spans="1:10" s="3" customFormat="1" hidden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</row>
    <row r="444" spans="1:10" s="3" customFormat="1" hidden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</row>
    <row r="445" spans="1:10" s="3" customFormat="1" hidden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</row>
    <row r="446" spans="1:10" s="3" customFormat="1" hidden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</row>
    <row r="447" spans="1:10" s="3" customFormat="1" hidden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</row>
    <row r="448" spans="1:10" s="3" customFormat="1" hidden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</row>
    <row r="449" spans="1:10" s="3" customFormat="1" hidden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</row>
    <row r="450" spans="1:10" s="3" customFormat="1" hidden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</row>
    <row r="451" spans="1:10" s="3" customFormat="1" hidden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</row>
    <row r="452" spans="1:10" s="3" customFormat="1" hidden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</row>
    <row r="453" spans="1:10" s="3" customFormat="1" hidden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</row>
    <row r="454" spans="1:10" s="3" customFormat="1" hidden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</row>
    <row r="455" spans="1:10" s="3" customFormat="1" hidden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</row>
    <row r="456" spans="1:10" s="3" customFormat="1" hidden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</row>
    <row r="457" spans="1:10" s="3" customFormat="1" hidden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</row>
    <row r="458" spans="1:10" s="3" customFormat="1" hidden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</row>
    <row r="459" spans="1:10" s="3" customFormat="1" hidden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</row>
    <row r="460" spans="1:10" s="1" customFormat="1" hidden="1">
      <c r="A460" s="11"/>
      <c r="B460" s="25"/>
      <c r="C460" s="25"/>
      <c r="D460" s="25"/>
      <c r="E460" s="25"/>
      <c r="F460" s="25"/>
      <c r="G460" s="25"/>
      <c r="H460" s="25"/>
      <c r="I460" s="25"/>
      <c r="J460" s="25"/>
    </row>
    <row r="461" spans="1:10" s="1" customFormat="1" hidden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</row>
    <row r="462" spans="1:10" s="1" customFormat="1" hidden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</row>
    <row r="463" spans="1:10" s="1" customFormat="1" hidden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</row>
    <row r="464" spans="1:10" s="1" customFormat="1" hidden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</row>
    <row r="465" spans="1:10" s="1" customFormat="1" hidden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</row>
    <row r="466" spans="1:10" s="1" customFormat="1" hidden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</row>
    <row r="467" spans="1:10" s="1" customFormat="1" hidden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</row>
    <row r="468" spans="1:10" s="1" customFormat="1" hidden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</row>
    <row r="469" spans="1:10" s="1" customFormat="1" hidden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</row>
    <row r="470" spans="1:10" s="1" customFormat="1" hidden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</row>
    <row r="471" spans="1:10" s="1" customFormat="1" hidden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</row>
    <row r="472" spans="1:10" s="1" customFormat="1" hidden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</row>
    <row r="473" spans="1:10" s="1" customFormat="1" hidden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</row>
    <row r="474" spans="1:10" s="1" customFormat="1" hidden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</row>
    <row r="475" spans="1:10" s="1" customFormat="1" hidden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</row>
    <row r="476" spans="1:10" s="1" customFormat="1" hidden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</row>
    <row r="477" spans="1:10" s="1" customFormat="1" hidden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</row>
    <row r="478" spans="1:10" s="1" customFormat="1" hidden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</row>
    <row r="479" spans="1:10" s="1" customFormat="1" hidden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</row>
    <row r="480" spans="1:10" s="1" customFormat="1" hidden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</row>
    <row r="481" spans="1:10" s="1" customFormat="1" hidden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</row>
    <row r="482" spans="1:10" s="2" customFormat="1" hidden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</row>
    <row r="483" spans="1:10" s="2" customFormat="1" hidden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</row>
    <row r="484" spans="1:10" s="2" customFormat="1" hidden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</row>
    <row r="485" spans="1:10" s="2" customFormat="1" hidden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</row>
    <row r="486" spans="1:10" s="2" customFormat="1" hidden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</row>
    <row r="487" spans="1:10" s="2" customFormat="1" ht="3.5" hidden="1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</row>
    <row r="488" spans="1:10" s="2" customFormat="1" ht="16" hidden="1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</row>
    <row r="489" spans="1:10" s="2" customFormat="1" ht="4" hidden="1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</row>
    <row r="490" spans="1:10" ht="4.5" hidden="1" customHeight="1">
      <c r="A490" s="25"/>
    </row>
    <row r="491" spans="1:10" ht="2" customHeight="1"/>
    <row r="492" spans="1:10" ht="0.5" customHeight="1"/>
    <row r="493" spans="1:10" ht="4.5" hidden="1" customHeight="1"/>
    <row r="494" spans="1:10" ht="2.5" hidden="1" customHeight="1"/>
    <row r="495" spans="1:10" ht="1.5" customHeight="1"/>
    <row r="496" spans="1:10" ht="8" hidden="1" customHeight="1"/>
    <row r="497" ht="4" hidden="1" customHeight="1"/>
    <row r="498" ht="1.5" hidden="1" customHeight="1"/>
    <row r="499" ht="4.5" hidden="1" customHeight="1"/>
    <row r="500" ht="1.5" hidden="1" customHeight="1"/>
    <row r="520" ht="9.5" hidden="1" customHeight="1"/>
    <row r="546" ht="11.5" hidden="1" customHeight="1"/>
  </sheetData>
  <mergeCells count="191">
    <mergeCell ref="B107:D107"/>
    <mergeCell ref="E107:F107"/>
    <mergeCell ref="G107:I107"/>
    <mergeCell ref="B108:D108"/>
    <mergeCell ref="E108:F108"/>
    <mergeCell ref="G108:I108"/>
    <mergeCell ref="B109:D109"/>
    <mergeCell ref="G97:I97"/>
    <mergeCell ref="E97:F97"/>
    <mergeCell ref="B97:D97"/>
    <mergeCell ref="B100:D100"/>
    <mergeCell ref="E100:F100"/>
    <mergeCell ref="G100:I100"/>
    <mergeCell ref="B101:D101"/>
    <mergeCell ref="E101:F101"/>
    <mergeCell ref="G101:I101"/>
    <mergeCell ref="G102:I102"/>
    <mergeCell ref="B103:D103"/>
    <mergeCell ref="E103:F103"/>
    <mergeCell ref="G103:I103"/>
    <mergeCell ref="E102:F102"/>
    <mergeCell ref="B95:D95"/>
    <mergeCell ref="E95:F95"/>
    <mergeCell ref="G95:I95"/>
    <mergeCell ref="B92:D92"/>
    <mergeCell ref="B113:D113"/>
    <mergeCell ref="E113:F113"/>
    <mergeCell ref="G113:I113"/>
    <mergeCell ref="E110:F110"/>
    <mergeCell ref="G110:I110"/>
    <mergeCell ref="B111:D111"/>
    <mergeCell ref="E111:F111"/>
    <mergeCell ref="G111:I111"/>
    <mergeCell ref="B104:D104"/>
    <mergeCell ref="E104:F104"/>
    <mergeCell ref="G104:I104"/>
    <mergeCell ref="B106:D106"/>
    <mergeCell ref="E106:F106"/>
    <mergeCell ref="G106:I106"/>
    <mergeCell ref="B112:D112"/>
    <mergeCell ref="E112:F112"/>
    <mergeCell ref="G112:I112"/>
    <mergeCell ref="B105:D105"/>
    <mergeCell ref="E105:F105"/>
    <mergeCell ref="G105:I105"/>
    <mergeCell ref="B114:D114"/>
    <mergeCell ref="E114:F114"/>
    <mergeCell ref="G114:I114"/>
    <mergeCell ref="D72:G72"/>
    <mergeCell ref="B75:D75"/>
    <mergeCell ref="E75:F75"/>
    <mergeCell ref="G75:I75"/>
    <mergeCell ref="B96:D96"/>
    <mergeCell ref="E96:F96"/>
    <mergeCell ref="G96:I96"/>
    <mergeCell ref="B98:D98"/>
    <mergeCell ref="E98:F98"/>
    <mergeCell ref="G98:I98"/>
    <mergeCell ref="B99:D99"/>
    <mergeCell ref="E99:F99"/>
    <mergeCell ref="G99:I99"/>
    <mergeCell ref="B94:D94"/>
    <mergeCell ref="E94:F94"/>
    <mergeCell ref="G94:I94"/>
    <mergeCell ref="E109:F109"/>
    <mergeCell ref="G109:I109"/>
    <mergeCell ref="B110:D110"/>
    <mergeCell ref="B102:D102"/>
    <mergeCell ref="B81:D81"/>
    <mergeCell ref="B91:D91"/>
    <mergeCell ref="B20:D20"/>
    <mergeCell ref="E20:F20"/>
    <mergeCell ref="G20:I20"/>
    <mergeCell ref="B84:D84"/>
    <mergeCell ref="E84:F84"/>
    <mergeCell ref="G84:I84"/>
    <mergeCell ref="B76:D76"/>
    <mergeCell ref="E76:F76"/>
    <mergeCell ref="G76:I76"/>
    <mergeCell ref="B77:D77"/>
    <mergeCell ref="E77:F77"/>
    <mergeCell ref="D68:F68"/>
    <mergeCell ref="D61:F61"/>
    <mergeCell ref="D62:F62"/>
    <mergeCell ref="D63:F63"/>
    <mergeCell ref="D64:F64"/>
    <mergeCell ref="B21:D21"/>
    <mergeCell ref="E21:F21"/>
    <mergeCell ref="G21:I21"/>
    <mergeCell ref="B23:D23"/>
    <mergeCell ref="E23:F23"/>
    <mergeCell ref="G23:I23"/>
    <mergeCell ref="B13:D13"/>
    <mergeCell ref="E13:F13"/>
    <mergeCell ref="G13:I13"/>
    <mergeCell ref="B18:D18"/>
    <mergeCell ref="E18:F18"/>
    <mergeCell ref="G18:I18"/>
    <mergeCell ref="E92:F92"/>
    <mergeCell ref="G92:I92"/>
    <mergeCell ref="B93:D93"/>
    <mergeCell ref="E93:F93"/>
    <mergeCell ref="G93:I93"/>
    <mergeCell ref="G89:I89"/>
    <mergeCell ref="B90:D90"/>
    <mergeCell ref="B85:D85"/>
    <mergeCell ref="E85:F85"/>
    <mergeCell ref="G85:I85"/>
    <mergeCell ref="B86:D86"/>
    <mergeCell ref="E86:F86"/>
    <mergeCell ref="G86:I86"/>
    <mergeCell ref="B87:D87"/>
    <mergeCell ref="E87:F87"/>
    <mergeCell ref="E91:F91"/>
    <mergeCell ref="G91:I91"/>
    <mergeCell ref="E90:F90"/>
    <mergeCell ref="B3:I5"/>
    <mergeCell ref="B9:D9"/>
    <mergeCell ref="E9:F9"/>
    <mergeCell ref="G9:I9"/>
    <mergeCell ref="B10:D10"/>
    <mergeCell ref="E10:F10"/>
    <mergeCell ref="G10:I10"/>
    <mergeCell ref="B12:D12"/>
    <mergeCell ref="E12:F12"/>
    <mergeCell ref="G12:I12"/>
    <mergeCell ref="C7:H7"/>
    <mergeCell ref="B11:D11"/>
    <mergeCell ref="E11:F11"/>
    <mergeCell ref="G11:I11"/>
    <mergeCell ref="G15:I15"/>
    <mergeCell ref="B16:D16"/>
    <mergeCell ref="E16:F16"/>
    <mergeCell ref="G16:I16"/>
    <mergeCell ref="B14:D14"/>
    <mergeCell ref="E14:F14"/>
    <mergeCell ref="G14:I14"/>
    <mergeCell ref="D53:G53"/>
    <mergeCell ref="D55:F55"/>
    <mergeCell ref="B22:D22"/>
    <mergeCell ref="E22:F22"/>
    <mergeCell ref="G22:I22"/>
    <mergeCell ref="B17:D17"/>
    <mergeCell ref="E17:F17"/>
    <mergeCell ref="G17:I17"/>
    <mergeCell ref="B15:D15"/>
    <mergeCell ref="E15:F15"/>
    <mergeCell ref="E19:F19"/>
    <mergeCell ref="B19:D19"/>
    <mergeCell ref="G19:I19"/>
    <mergeCell ref="B115:D115"/>
    <mergeCell ref="E115:F115"/>
    <mergeCell ref="G115:I115"/>
    <mergeCell ref="F34:I34"/>
    <mergeCell ref="C48:I48"/>
    <mergeCell ref="G87:I87"/>
    <mergeCell ref="B88:D88"/>
    <mergeCell ref="E88:F88"/>
    <mergeCell ref="G88:I88"/>
    <mergeCell ref="B89:D89"/>
    <mergeCell ref="E89:F89"/>
    <mergeCell ref="G77:I77"/>
    <mergeCell ref="B78:D78"/>
    <mergeCell ref="E78:F78"/>
    <mergeCell ref="G78:I78"/>
    <mergeCell ref="B79:D79"/>
    <mergeCell ref="E79:F79"/>
    <mergeCell ref="G79:I79"/>
    <mergeCell ref="B82:D82"/>
    <mergeCell ref="E82:F82"/>
    <mergeCell ref="G82:I82"/>
    <mergeCell ref="D57:F57"/>
    <mergeCell ref="D58:F58"/>
    <mergeCell ref="G90:I90"/>
    <mergeCell ref="D59:F59"/>
    <mergeCell ref="B83:D83"/>
    <mergeCell ref="E83:F83"/>
    <mergeCell ref="G83:I83"/>
    <mergeCell ref="C50:I50"/>
    <mergeCell ref="D25:G25"/>
    <mergeCell ref="E81:F81"/>
    <mergeCell ref="G81:I81"/>
    <mergeCell ref="B80:D80"/>
    <mergeCell ref="E80:F80"/>
    <mergeCell ref="G80:I80"/>
    <mergeCell ref="C51:I51"/>
    <mergeCell ref="D65:F65"/>
    <mergeCell ref="D66:F66"/>
    <mergeCell ref="D67:F67"/>
    <mergeCell ref="D56:F56"/>
    <mergeCell ref="D60:F60"/>
  </mergeCells>
  <phoneticPr fontId="6" type="noConversion"/>
  <pageMargins left="0.7" right="0.7" top="0.75" bottom="0.75" header="0.3" footer="0.3"/>
  <pageSetup paperSize="9" scale="76" orientation="portrait" r:id="rId1"/>
  <ignoredErrors>
    <ignoredError sqref="G8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C48D-4183-4134-B964-509A31F58FDE}">
  <dimension ref="A1:W64"/>
  <sheetViews>
    <sheetView workbookViewId="0">
      <selection activeCell="T7" sqref="T7"/>
    </sheetView>
  </sheetViews>
  <sheetFormatPr defaultRowHeight="14.5"/>
  <cols>
    <col min="1" max="1" width="21.36328125" customWidth="1"/>
    <col min="15" max="17" width="9.6328125" customWidth="1"/>
    <col min="18" max="18" width="9.7265625" customWidth="1"/>
    <col min="19" max="19" width="10.453125" customWidth="1"/>
    <col min="21" max="21" width="13.81640625" customWidth="1"/>
    <col min="22" max="22" width="12.90625" customWidth="1"/>
    <col min="23" max="23" width="23" customWidth="1"/>
  </cols>
  <sheetData>
    <row r="1" spans="1:23">
      <c r="A1" s="45" t="s">
        <v>94</v>
      </c>
      <c r="B1" s="46">
        <v>0.05</v>
      </c>
      <c r="C1" s="46">
        <v>0.1</v>
      </c>
      <c r="D1" s="46">
        <v>0.2</v>
      </c>
      <c r="E1" s="46">
        <v>0.25</v>
      </c>
      <c r="F1" s="46">
        <v>0.3</v>
      </c>
      <c r="G1" s="46">
        <v>0.5</v>
      </c>
      <c r="H1" s="46">
        <v>1</v>
      </c>
      <c r="I1" s="46">
        <v>2</v>
      </c>
      <c r="J1" s="46">
        <v>3</v>
      </c>
      <c r="K1" s="46">
        <v>4</v>
      </c>
      <c r="L1" s="46">
        <v>5</v>
      </c>
      <c r="M1" s="46">
        <v>6</v>
      </c>
      <c r="N1" s="46">
        <v>7</v>
      </c>
      <c r="O1" s="46">
        <v>8</v>
      </c>
      <c r="P1" s="46">
        <v>9</v>
      </c>
      <c r="Q1" s="46">
        <v>10</v>
      </c>
      <c r="R1" s="46">
        <v>15</v>
      </c>
      <c r="S1" s="46">
        <v>20</v>
      </c>
      <c r="T1" s="38"/>
      <c r="U1" s="61"/>
      <c r="V1" s="61"/>
      <c r="W1" s="62"/>
    </row>
    <row r="2" spans="1:23">
      <c r="A2" s="39" t="s">
        <v>95</v>
      </c>
      <c r="B2" s="40">
        <v>50</v>
      </c>
      <c r="C2" s="40">
        <v>100</v>
      </c>
      <c r="D2" s="40">
        <v>200</v>
      </c>
      <c r="E2" s="40">
        <v>250</v>
      </c>
      <c r="F2" s="40">
        <v>300</v>
      </c>
      <c r="G2" s="40">
        <v>500</v>
      </c>
      <c r="H2" s="41">
        <v>1000</v>
      </c>
      <c r="I2" s="41">
        <v>2000</v>
      </c>
      <c r="J2" s="41">
        <v>3000</v>
      </c>
      <c r="K2" s="41">
        <v>4000</v>
      </c>
      <c r="L2" s="41">
        <v>5000</v>
      </c>
      <c r="M2" s="41">
        <v>6000</v>
      </c>
      <c r="N2" s="41">
        <v>7000</v>
      </c>
      <c r="O2" s="41">
        <v>8000</v>
      </c>
      <c r="P2" s="41">
        <v>9000</v>
      </c>
      <c r="Q2" s="41">
        <v>10000</v>
      </c>
      <c r="R2" s="41">
        <v>15000</v>
      </c>
      <c r="S2" s="41">
        <v>20000</v>
      </c>
      <c r="T2" s="42"/>
      <c r="U2" s="61"/>
      <c r="V2" s="61"/>
      <c r="W2" s="62"/>
    </row>
    <row r="3" spans="1:23">
      <c r="A3" s="59" t="s">
        <v>43</v>
      </c>
      <c r="B3" s="57" t="s">
        <v>496</v>
      </c>
      <c r="C3" s="57" t="s">
        <v>377</v>
      </c>
      <c r="D3" s="57" t="s">
        <v>497</v>
      </c>
      <c r="E3" s="57" t="s">
        <v>498</v>
      </c>
      <c r="F3" s="57" t="s">
        <v>378</v>
      </c>
      <c r="G3" s="57" t="s">
        <v>499</v>
      </c>
      <c r="H3" s="57" t="s">
        <v>391</v>
      </c>
      <c r="I3" s="57" t="s">
        <v>500</v>
      </c>
      <c r="J3" s="57" t="s">
        <v>501</v>
      </c>
      <c r="K3" s="57" t="s">
        <v>411</v>
      </c>
      <c r="L3" s="57" t="s">
        <v>502</v>
      </c>
      <c r="M3" s="57" t="s">
        <v>503</v>
      </c>
      <c r="N3" s="57" t="s">
        <v>504</v>
      </c>
      <c r="O3" s="57" t="s">
        <v>505</v>
      </c>
      <c r="P3" s="57" t="s">
        <v>506</v>
      </c>
      <c r="Q3" s="57" t="s">
        <v>507</v>
      </c>
      <c r="R3" s="57" t="s">
        <v>508</v>
      </c>
      <c r="S3" s="57" t="s">
        <v>509</v>
      </c>
      <c r="T3" s="43"/>
      <c r="U3" s="63"/>
      <c r="V3" s="63"/>
      <c r="W3" s="64"/>
    </row>
    <row r="4" spans="1:23">
      <c r="A4" s="59" t="s">
        <v>96</v>
      </c>
      <c r="B4" s="57" t="s">
        <v>510</v>
      </c>
      <c r="C4" s="57" t="s">
        <v>378</v>
      </c>
      <c r="D4" s="57" t="s">
        <v>420</v>
      </c>
      <c r="E4" s="57" t="s">
        <v>511</v>
      </c>
      <c r="F4" s="57" t="s">
        <v>387</v>
      </c>
      <c r="G4" s="57" t="s">
        <v>512</v>
      </c>
      <c r="H4" s="57" t="s">
        <v>513</v>
      </c>
      <c r="I4" s="57" t="s">
        <v>422</v>
      </c>
      <c r="J4" s="57" t="s">
        <v>514</v>
      </c>
      <c r="K4" s="57" t="s">
        <v>515</v>
      </c>
      <c r="L4" s="57" t="s">
        <v>516</v>
      </c>
      <c r="M4" s="57" t="s">
        <v>517</v>
      </c>
      <c r="N4" s="57" t="s">
        <v>518</v>
      </c>
      <c r="O4" s="57" t="s">
        <v>519</v>
      </c>
      <c r="P4" s="57" t="s">
        <v>520</v>
      </c>
      <c r="Q4" s="57" t="s">
        <v>521</v>
      </c>
      <c r="R4" s="57" t="s">
        <v>522</v>
      </c>
      <c r="S4" s="57" t="s">
        <v>523</v>
      </c>
      <c r="T4" s="43"/>
      <c r="U4" s="63"/>
      <c r="V4" s="63"/>
      <c r="W4" s="64"/>
    </row>
    <row r="5" spans="1:23">
      <c r="A5" s="59" t="s">
        <v>113</v>
      </c>
      <c r="B5" s="57" t="s">
        <v>524</v>
      </c>
      <c r="C5" s="57" t="s">
        <v>379</v>
      </c>
      <c r="D5" s="57" t="s">
        <v>525</v>
      </c>
      <c r="E5" s="57" t="s">
        <v>387</v>
      </c>
      <c r="F5" s="57" t="s">
        <v>513</v>
      </c>
      <c r="G5" s="57" t="s">
        <v>526</v>
      </c>
      <c r="H5" s="57" t="s">
        <v>527</v>
      </c>
      <c r="I5" s="57" t="s">
        <v>528</v>
      </c>
      <c r="J5" s="57" t="s">
        <v>504</v>
      </c>
      <c r="K5" s="57" t="s">
        <v>529</v>
      </c>
      <c r="L5" s="57" t="s">
        <v>530</v>
      </c>
      <c r="M5" s="57" t="s">
        <v>531</v>
      </c>
      <c r="N5" s="57" t="s">
        <v>532</v>
      </c>
      <c r="O5" s="57" t="s">
        <v>533</v>
      </c>
      <c r="P5" s="57" t="s">
        <v>534</v>
      </c>
      <c r="Q5" s="57" t="s">
        <v>535</v>
      </c>
      <c r="R5" s="57" t="s">
        <v>536</v>
      </c>
      <c r="S5" s="57" t="s">
        <v>537</v>
      </c>
      <c r="T5" s="43"/>
      <c r="U5" s="63"/>
      <c r="V5" s="63"/>
      <c r="W5" s="64"/>
    </row>
    <row r="6" spans="1:23">
      <c r="A6" s="59" t="s">
        <v>114</v>
      </c>
      <c r="B6" s="57" t="s">
        <v>538</v>
      </c>
      <c r="C6" s="57" t="s">
        <v>380</v>
      </c>
      <c r="D6" s="57" t="s">
        <v>539</v>
      </c>
      <c r="E6" s="57" t="s">
        <v>540</v>
      </c>
      <c r="F6" s="57" t="s">
        <v>541</v>
      </c>
      <c r="G6" s="57" t="s">
        <v>542</v>
      </c>
      <c r="H6" s="57" t="s">
        <v>543</v>
      </c>
      <c r="I6" s="57" t="s">
        <v>544</v>
      </c>
      <c r="J6" s="57" t="s">
        <v>545</v>
      </c>
      <c r="K6" s="57" t="s">
        <v>546</v>
      </c>
      <c r="L6" s="57" t="s">
        <v>547</v>
      </c>
      <c r="M6" s="57" t="s">
        <v>548</v>
      </c>
      <c r="N6" s="57" t="s">
        <v>549</v>
      </c>
      <c r="O6" s="57" t="s">
        <v>550</v>
      </c>
      <c r="P6" s="57" t="s">
        <v>551</v>
      </c>
      <c r="Q6" s="57" t="s">
        <v>552</v>
      </c>
      <c r="R6" s="57" t="s">
        <v>553</v>
      </c>
      <c r="S6" s="57" t="s">
        <v>554</v>
      </c>
      <c r="T6" s="43"/>
      <c r="U6" s="63"/>
      <c r="V6" s="63"/>
      <c r="W6" s="64"/>
    </row>
    <row r="7" spans="1:23">
      <c r="A7" s="59" t="s">
        <v>115</v>
      </c>
      <c r="B7" s="57" t="s">
        <v>555</v>
      </c>
      <c r="C7" s="57" t="s">
        <v>381</v>
      </c>
      <c r="D7" s="57" t="s">
        <v>556</v>
      </c>
      <c r="E7" s="57" t="s">
        <v>557</v>
      </c>
      <c r="F7" s="57" t="s">
        <v>558</v>
      </c>
      <c r="G7" s="57" t="s">
        <v>559</v>
      </c>
      <c r="H7" s="57" t="s">
        <v>560</v>
      </c>
      <c r="I7" s="57" t="s">
        <v>561</v>
      </c>
      <c r="J7" s="57" t="s">
        <v>562</v>
      </c>
      <c r="K7" s="57" t="s">
        <v>563</v>
      </c>
      <c r="L7" s="57" t="s">
        <v>564</v>
      </c>
      <c r="M7" s="57" t="s">
        <v>565</v>
      </c>
      <c r="N7" s="57" t="s">
        <v>566</v>
      </c>
      <c r="O7" s="57" t="s">
        <v>567</v>
      </c>
      <c r="P7" s="57" t="s">
        <v>568</v>
      </c>
      <c r="Q7" s="57" t="s">
        <v>569</v>
      </c>
      <c r="R7" s="57" t="s">
        <v>570</v>
      </c>
      <c r="S7" s="57" t="s">
        <v>571</v>
      </c>
      <c r="T7" s="43"/>
      <c r="U7" s="63"/>
      <c r="V7" s="63"/>
      <c r="W7" s="64"/>
    </row>
    <row r="8" spans="1:23">
      <c r="A8" s="59" t="s">
        <v>97</v>
      </c>
      <c r="B8" s="57" t="s">
        <v>572</v>
      </c>
      <c r="C8" s="57" t="s">
        <v>382</v>
      </c>
      <c r="D8" s="57" t="s">
        <v>573</v>
      </c>
      <c r="E8" s="57" t="s">
        <v>574</v>
      </c>
      <c r="F8" s="57" t="s">
        <v>575</v>
      </c>
      <c r="G8" s="57" t="s">
        <v>576</v>
      </c>
      <c r="H8" s="57" t="s">
        <v>577</v>
      </c>
      <c r="I8" s="57" t="s">
        <v>578</v>
      </c>
      <c r="J8" s="57" t="s">
        <v>579</v>
      </c>
      <c r="K8" s="57" t="s">
        <v>580</v>
      </c>
      <c r="L8" s="57" t="s">
        <v>581</v>
      </c>
      <c r="M8" s="57" t="s">
        <v>582</v>
      </c>
      <c r="N8" s="57" t="s">
        <v>583</v>
      </c>
      <c r="O8" s="57" t="s">
        <v>584</v>
      </c>
      <c r="P8" s="57" t="s">
        <v>585</v>
      </c>
      <c r="Q8" s="57" t="s">
        <v>586</v>
      </c>
      <c r="R8" s="57" t="s">
        <v>587</v>
      </c>
      <c r="S8" s="57" t="s">
        <v>588</v>
      </c>
      <c r="T8" s="43"/>
      <c r="U8" s="63"/>
      <c r="V8" s="63"/>
      <c r="W8" s="65"/>
    </row>
    <row r="9" spans="1:23">
      <c r="A9" s="59" t="s">
        <v>44</v>
      </c>
      <c r="B9" s="57" t="s">
        <v>589</v>
      </c>
      <c r="C9" s="57" t="s">
        <v>383</v>
      </c>
      <c r="D9" s="57" t="s">
        <v>590</v>
      </c>
      <c r="E9" s="57" t="s">
        <v>591</v>
      </c>
      <c r="F9" s="57" t="s">
        <v>592</v>
      </c>
      <c r="G9" s="57" t="s">
        <v>593</v>
      </c>
      <c r="H9" s="57" t="s">
        <v>594</v>
      </c>
      <c r="I9" s="57" t="s">
        <v>595</v>
      </c>
      <c r="J9" s="57" t="s">
        <v>596</v>
      </c>
      <c r="K9" s="57" t="s">
        <v>597</v>
      </c>
      <c r="L9" s="57" t="s">
        <v>598</v>
      </c>
      <c r="M9" s="57" t="s">
        <v>599</v>
      </c>
      <c r="N9" s="57" t="s">
        <v>600</v>
      </c>
      <c r="O9" s="57" t="s">
        <v>601</v>
      </c>
      <c r="P9" s="57" t="s">
        <v>602</v>
      </c>
      <c r="Q9" s="57" t="s">
        <v>603</v>
      </c>
      <c r="R9" s="57" t="s">
        <v>604</v>
      </c>
      <c r="S9" s="57" t="s">
        <v>605</v>
      </c>
      <c r="T9" s="43"/>
      <c r="U9" s="63"/>
      <c r="V9" s="63"/>
      <c r="W9" s="65"/>
    </row>
    <row r="10" spans="1:23">
      <c r="A10" s="59" t="s">
        <v>98</v>
      </c>
      <c r="B10" s="57" t="s">
        <v>606</v>
      </c>
      <c r="C10" s="57" t="s">
        <v>384</v>
      </c>
      <c r="D10" s="57" t="s">
        <v>607</v>
      </c>
      <c r="E10" s="57" t="s">
        <v>608</v>
      </c>
      <c r="F10" s="57" t="s">
        <v>609</v>
      </c>
      <c r="G10" s="57" t="s">
        <v>610</v>
      </c>
      <c r="H10" s="57" t="s">
        <v>611</v>
      </c>
      <c r="I10" s="57" t="s">
        <v>612</v>
      </c>
      <c r="J10" s="57" t="s">
        <v>613</v>
      </c>
      <c r="K10" s="57" t="s">
        <v>614</v>
      </c>
      <c r="L10" s="57" t="s">
        <v>615</v>
      </c>
      <c r="M10" s="57" t="s">
        <v>616</v>
      </c>
      <c r="N10" s="57" t="s">
        <v>617</v>
      </c>
      <c r="O10" s="57" t="s">
        <v>618</v>
      </c>
      <c r="P10" s="57" t="s">
        <v>619</v>
      </c>
      <c r="Q10" s="57" t="s">
        <v>620</v>
      </c>
      <c r="R10" s="57" t="s">
        <v>621</v>
      </c>
      <c r="S10" s="57" t="s">
        <v>622</v>
      </c>
      <c r="T10" s="43"/>
      <c r="U10" s="63"/>
      <c r="V10" s="63"/>
      <c r="W10" s="65"/>
    </row>
    <row r="11" spans="1:23">
      <c r="A11" s="59" t="s">
        <v>99</v>
      </c>
      <c r="B11" s="57" t="s">
        <v>623</v>
      </c>
      <c r="C11" s="57" t="s">
        <v>385</v>
      </c>
      <c r="D11" s="57" t="s">
        <v>624</v>
      </c>
      <c r="E11" s="57" t="s">
        <v>625</v>
      </c>
      <c r="F11" s="57" t="s">
        <v>626</v>
      </c>
      <c r="G11" s="57" t="s">
        <v>627</v>
      </c>
      <c r="H11" s="57" t="s">
        <v>628</v>
      </c>
      <c r="I11" s="57" t="s">
        <v>629</v>
      </c>
      <c r="J11" s="57" t="s">
        <v>630</v>
      </c>
      <c r="K11" s="57" t="s">
        <v>631</v>
      </c>
      <c r="L11" s="57" t="s">
        <v>632</v>
      </c>
      <c r="M11" s="57" t="s">
        <v>633</v>
      </c>
      <c r="N11" s="57" t="s">
        <v>634</v>
      </c>
      <c r="O11" s="57" t="s">
        <v>635</v>
      </c>
      <c r="P11" s="57" t="s">
        <v>636</v>
      </c>
      <c r="Q11" s="57" t="s">
        <v>637</v>
      </c>
      <c r="R11" s="57" t="s">
        <v>638</v>
      </c>
      <c r="S11" s="57" t="s">
        <v>639</v>
      </c>
      <c r="T11" s="43"/>
      <c r="U11" s="63"/>
      <c r="V11" s="63"/>
      <c r="W11" s="64"/>
    </row>
    <row r="12" spans="1:23">
      <c r="A12" s="59" t="s">
        <v>1413</v>
      </c>
      <c r="B12" s="57" t="s">
        <v>640</v>
      </c>
      <c r="C12" s="57" t="s">
        <v>386</v>
      </c>
      <c r="D12" s="57" t="s">
        <v>386</v>
      </c>
      <c r="E12" s="57" t="s">
        <v>386</v>
      </c>
      <c r="F12" s="57" t="s">
        <v>386</v>
      </c>
      <c r="G12" s="57" t="s">
        <v>497</v>
      </c>
      <c r="H12" s="57" t="s">
        <v>497</v>
      </c>
      <c r="I12" s="57" t="s">
        <v>641</v>
      </c>
      <c r="J12" s="57" t="s">
        <v>641</v>
      </c>
      <c r="K12" s="57" t="s">
        <v>563</v>
      </c>
      <c r="L12" s="57" t="s">
        <v>563</v>
      </c>
      <c r="M12" s="57" t="s">
        <v>563</v>
      </c>
      <c r="N12" s="57" t="s">
        <v>563</v>
      </c>
      <c r="O12" s="57" t="s">
        <v>563</v>
      </c>
      <c r="P12" s="57" t="s">
        <v>642</v>
      </c>
      <c r="Q12" s="57" t="s">
        <v>626</v>
      </c>
      <c r="R12" s="57" t="s">
        <v>574</v>
      </c>
      <c r="S12" s="57" t="s">
        <v>643</v>
      </c>
      <c r="T12" s="43"/>
      <c r="U12" s="63"/>
      <c r="V12" s="63"/>
      <c r="W12" s="64"/>
    </row>
    <row r="13" spans="1:23">
      <c r="A13" s="59" t="s">
        <v>100</v>
      </c>
      <c r="B13" s="57" t="s">
        <v>644</v>
      </c>
      <c r="C13" s="57" t="s">
        <v>387</v>
      </c>
      <c r="D13" s="57" t="s">
        <v>645</v>
      </c>
      <c r="E13" s="57" t="s">
        <v>646</v>
      </c>
      <c r="F13" s="57" t="s">
        <v>647</v>
      </c>
      <c r="G13" s="57" t="s">
        <v>648</v>
      </c>
      <c r="H13" s="57" t="s">
        <v>649</v>
      </c>
      <c r="I13" s="57" t="s">
        <v>650</v>
      </c>
      <c r="J13" s="57" t="s">
        <v>651</v>
      </c>
      <c r="K13" s="57" t="s">
        <v>652</v>
      </c>
      <c r="L13" s="57" t="s">
        <v>653</v>
      </c>
      <c r="M13" s="57" t="s">
        <v>654</v>
      </c>
      <c r="N13" s="57" t="s">
        <v>655</v>
      </c>
      <c r="O13" s="57" t="s">
        <v>656</v>
      </c>
      <c r="P13" s="57" t="s">
        <v>657</v>
      </c>
      <c r="Q13" s="57" t="s">
        <v>658</v>
      </c>
      <c r="R13" s="57" t="s">
        <v>659</v>
      </c>
      <c r="S13" s="57" t="s">
        <v>660</v>
      </c>
      <c r="T13" s="43"/>
      <c r="U13" s="63"/>
      <c r="V13" s="63"/>
      <c r="W13" s="64"/>
    </row>
    <row r="14" spans="1:23">
      <c r="A14" s="59" t="s">
        <v>116</v>
      </c>
      <c r="B14" s="57" t="s">
        <v>661</v>
      </c>
      <c r="C14" s="57" t="s">
        <v>388</v>
      </c>
      <c r="D14" s="57" t="s">
        <v>662</v>
      </c>
      <c r="E14" s="57" t="s">
        <v>663</v>
      </c>
      <c r="F14" s="57" t="s">
        <v>395</v>
      </c>
      <c r="G14" s="57" t="s">
        <v>393</v>
      </c>
      <c r="H14" s="57" t="s">
        <v>664</v>
      </c>
      <c r="I14" s="57" t="s">
        <v>665</v>
      </c>
      <c r="J14" s="57" t="s">
        <v>666</v>
      </c>
      <c r="K14" s="57" t="s">
        <v>667</v>
      </c>
      <c r="L14" s="57" t="s">
        <v>668</v>
      </c>
      <c r="M14" s="57" t="s">
        <v>669</v>
      </c>
      <c r="N14" s="57" t="s">
        <v>516</v>
      </c>
      <c r="O14" s="57" t="s">
        <v>670</v>
      </c>
      <c r="P14" s="57" t="s">
        <v>671</v>
      </c>
      <c r="Q14" s="57" t="s">
        <v>672</v>
      </c>
      <c r="R14" s="57" t="s">
        <v>673</v>
      </c>
      <c r="S14" s="57" t="s">
        <v>674</v>
      </c>
      <c r="T14" s="43"/>
      <c r="U14" s="63"/>
      <c r="V14" s="63"/>
      <c r="W14" s="64"/>
    </row>
    <row r="15" spans="1:23">
      <c r="A15" s="59" t="s">
        <v>101</v>
      </c>
      <c r="B15" s="57" t="s">
        <v>538</v>
      </c>
      <c r="C15" s="57" t="s">
        <v>389</v>
      </c>
      <c r="D15" s="57" t="s">
        <v>675</v>
      </c>
      <c r="E15" s="57" t="s">
        <v>676</v>
      </c>
      <c r="F15" s="57" t="s">
        <v>677</v>
      </c>
      <c r="G15" s="57" t="s">
        <v>678</v>
      </c>
      <c r="H15" s="57" t="s">
        <v>679</v>
      </c>
      <c r="I15" s="57" t="s">
        <v>680</v>
      </c>
      <c r="J15" s="57" t="s">
        <v>681</v>
      </c>
      <c r="K15" s="57" t="s">
        <v>682</v>
      </c>
      <c r="L15" s="57" t="s">
        <v>683</v>
      </c>
      <c r="M15" s="57" t="s">
        <v>684</v>
      </c>
      <c r="N15" s="57" t="s">
        <v>685</v>
      </c>
      <c r="O15" s="57" t="s">
        <v>686</v>
      </c>
      <c r="P15" s="57" t="s">
        <v>687</v>
      </c>
      <c r="Q15" s="57" t="s">
        <v>688</v>
      </c>
      <c r="R15" s="57" t="s">
        <v>689</v>
      </c>
      <c r="S15" s="57" t="s">
        <v>690</v>
      </c>
      <c r="T15" s="43"/>
      <c r="U15" s="63"/>
      <c r="V15" s="63"/>
      <c r="W15" s="65"/>
    </row>
    <row r="16" spans="1:23">
      <c r="A16" s="59" t="s">
        <v>102</v>
      </c>
      <c r="B16" s="57" t="s">
        <v>691</v>
      </c>
      <c r="C16" s="57" t="s">
        <v>390</v>
      </c>
      <c r="D16" s="57" t="s">
        <v>692</v>
      </c>
      <c r="E16" s="57" t="s">
        <v>693</v>
      </c>
      <c r="F16" s="57" t="s">
        <v>625</v>
      </c>
      <c r="G16" s="57" t="s">
        <v>694</v>
      </c>
      <c r="H16" s="57" t="s">
        <v>432</v>
      </c>
      <c r="I16" s="57" t="s">
        <v>695</v>
      </c>
      <c r="J16" s="57" t="s">
        <v>696</v>
      </c>
      <c r="K16" s="57" t="s">
        <v>697</v>
      </c>
      <c r="L16" s="57" t="s">
        <v>698</v>
      </c>
      <c r="M16" s="57" t="s">
        <v>699</v>
      </c>
      <c r="N16" s="57" t="s">
        <v>700</v>
      </c>
      <c r="O16" s="57" t="s">
        <v>701</v>
      </c>
      <c r="P16" s="57" t="s">
        <v>702</v>
      </c>
      <c r="Q16" s="57" t="s">
        <v>703</v>
      </c>
      <c r="R16" s="57" t="s">
        <v>704</v>
      </c>
      <c r="S16" s="57" t="s">
        <v>705</v>
      </c>
      <c r="T16" s="43"/>
      <c r="U16" s="63"/>
      <c r="V16" s="63"/>
      <c r="W16" s="64"/>
    </row>
    <row r="17" spans="1:23">
      <c r="A17" s="59" t="s">
        <v>103</v>
      </c>
      <c r="B17" s="57" t="s">
        <v>706</v>
      </c>
      <c r="C17" s="57" t="s">
        <v>391</v>
      </c>
      <c r="D17" s="57" t="s">
        <v>707</v>
      </c>
      <c r="E17" s="57" t="s">
        <v>708</v>
      </c>
      <c r="F17" s="57" t="s">
        <v>709</v>
      </c>
      <c r="G17" s="57" t="s">
        <v>710</v>
      </c>
      <c r="H17" s="57" t="s">
        <v>711</v>
      </c>
      <c r="I17" s="57" t="s">
        <v>712</v>
      </c>
      <c r="J17" s="57" t="s">
        <v>713</v>
      </c>
      <c r="K17" s="57" t="s">
        <v>714</v>
      </c>
      <c r="L17" s="57" t="s">
        <v>715</v>
      </c>
      <c r="M17" s="57" t="s">
        <v>716</v>
      </c>
      <c r="N17" s="57" t="s">
        <v>717</v>
      </c>
      <c r="O17" s="57" t="s">
        <v>718</v>
      </c>
      <c r="P17" s="57" t="s">
        <v>719</v>
      </c>
      <c r="Q17" s="57" t="s">
        <v>720</v>
      </c>
      <c r="R17" s="57" t="s">
        <v>721</v>
      </c>
      <c r="S17" s="57" t="s">
        <v>722</v>
      </c>
      <c r="T17" s="43"/>
      <c r="U17" s="63"/>
      <c r="V17" s="63"/>
      <c r="W17" s="65"/>
    </row>
    <row r="18" spans="1:23">
      <c r="A18" s="59" t="s">
        <v>117</v>
      </c>
      <c r="B18" s="57" t="s">
        <v>723</v>
      </c>
      <c r="C18" s="57" t="s">
        <v>392</v>
      </c>
      <c r="D18" s="57" t="s">
        <v>624</v>
      </c>
      <c r="E18" s="57" t="s">
        <v>724</v>
      </c>
      <c r="F18" s="57" t="s">
        <v>725</v>
      </c>
      <c r="G18" s="57" t="s">
        <v>726</v>
      </c>
      <c r="H18" s="57" t="s">
        <v>727</v>
      </c>
      <c r="I18" s="57" t="s">
        <v>679</v>
      </c>
      <c r="J18" s="57" t="s">
        <v>596</v>
      </c>
      <c r="K18" s="57" t="s">
        <v>728</v>
      </c>
      <c r="L18" s="57" t="s">
        <v>729</v>
      </c>
      <c r="M18" s="57" t="s">
        <v>730</v>
      </c>
      <c r="N18" s="57" t="s">
        <v>600</v>
      </c>
      <c r="O18" s="57" t="s">
        <v>601</v>
      </c>
      <c r="P18" s="57" t="s">
        <v>731</v>
      </c>
      <c r="Q18" s="57" t="s">
        <v>732</v>
      </c>
      <c r="R18" s="57" t="s">
        <v>733</v>
      </c>
      <c r="S18" s="57" t="s">
        <v>734</v>
      </c>
      <c r="T18" s="43"/>
      <c r="U18" s="63"/>
      <c r="V18" s="63"/>
      <c r="W18" s="65"/>
    </row>
    <row r="19" spans="1:23">
      <c r="A19" s="59" t="s">
        <v>118</v>
      </c>
      <c r="B19" s="57" t="s">
        <v>735</v>
      </c>
      <c r="C19" s="57" t="s">
        <v>393</v>
      </c>
      <c r="D19" s="57" t="s">
        <v>512</v>
      </c>
      <c r="E19" s="57" t="s">
        <v>736</v>
      </c>
      <c r="F19" s="57" t="s">
        <v>737</v>
      </c>
      <c r="G19" s="57" t="s">
        <v>738</v>
      </c>
      <c r="H19" s="57" t="s">
        <v>739</v>
      </c>
      <c r="I19" s="57" t="s">
        <v>740</v>
      </c>
      <c r="J19" s="57" t="s">
        <v>741</v>
      </c>
      <c r="K19" s="57" t="s">
        <v>742</v>
      </c>
      <c r="L19" s="57" t="s">
        <v>743</v>
      </c>
      <c r="M19" s="57" t="s">
        <v>744</v>
      </c>
      <c r="N19" s="57" t="s">
        <v>745</v>
      </c>
      <c r="O19" s="57" t="s">
        <v>746</v>
      </c>
      <c r="P19" s="57" t="s">
        <v>747</v>
      </c>
      <c r="Q19" s="57" t="s">
        <v>748</v>
      </c>
      <c r="R19" s="57" t="s">
        <v>749</v>
      </c>
      <c r="S19" s="57" t="s">
        <v>750</v>
      </c>
      <c r="T19" s="43"/>
      <c r="U19" s="63"/>
      <c r="V19" s="63"/>
      <c r="W19" s="64"/>
    </row>
    <row r="20" spans="1:23">
      <c r="A20" s="59" t="s">
        <v>104</v>
      </c>
      <c r="B20" s="57" t="s">
        <v>751</v>
      </c>
      <c r="C20" s="57" t="s">
        <v>394</v>
      </c>
      <c r="D20" s="57" t="s">
        <v>560</v>
      </c>
      <c r="E20" s="57" t="s">
        <v>752</v>
      </c>
      <c r="F20" s="57" t="s">
        <v>393</v>
      </c>
      <c r="G20" s="57" t="s">
        <v>646</v>
      </c>
      <c r="H20" s="57" t="s">
        <v>753</v>
      </c>
      <c r="I20" s="57" t="s">
        <v>754</v>
      </c>
      <c r="J20" s="57" t="s">
        <v>755</v>
      </c>
      <c r="K20" s="57" t="s">
        <v>756</v>
      </c>
      <c r="L20" s="57" t="s">
        <v>757</v>
      </c>
      <c r="M20" s="57" t="s">
        <v>758</v>
      </c>
      <c r="N20" s="57" t="s">
        <v>759</v>
      </c>
      <c r="O20" s="57" t="s">
        <v>760</v>
      </c>
      <c r="P20" s="57" t="s">
        <v>761</v>
      </c>
      <c r="Q20" s="57" t="s">
        <v>762</v>
      </c>
      <c r="R20" s="57" t="s">
        <v>763</v>
      </c>
      <c r="S20" s="57" t="s">
        <v>764</v>
      </c>
      <c r="T20" s="43"/>
      <c r="U20" s="63"/>
      <c r="V20" s="63"/>
      <c r="W20" s="64"/>
    </row>
    <row r="21" spans="1:23">
      <c r="A21" s="59" t="s">
        <v>105</v>
      </c>
      <c r="B21" s="57" t="s">
        <v>765</v>
      </c>
      <c r="C21" s="57" t="s">
        <v>395</v>
      </c>
      <c r="D21" s="57" t="s">
        <v>766</v>
      </c>
      <c r="E21" s="57" t="s">
        <v>767</v>
      </c>
      <c r="F21" s="57" t="s">
        <v>519</v>
      </c>
      <c r="G21" s="57" t="s">
        <v>613</v>
      </c>
      <c r="H21" s="57" t="s">
        <v>768</v>
      </c>
      <c r="I21" s="57" t="s">
        <v>769</v>
      </c>
      <c r="J21" s="57" t="s">
        <v>770</v>
      </c>
      <c r="K21" s="57" t="s">
        <v>771</v>
      </c>
      <c r="L21" s="57" t="s">
        <v>772</v>
      </c>
      <c r="M21" s="57" t="s">
        <v>773</v>
      </c>
      <c r="N21" s="57" t="s">
        <v>774</v>
      </c>
      <c r="O21" s="57" t="s">
        <v>775</v>
      </c>
      <c r="P21" s="57" t="s">
        <v>776</v>
      </c>
      <c r="Q21" s="57" t="s">
        <v>777</v>
      </c>
      <c r="R21" s="57" t="s">
        <v>778</v>
      </c>
      <c r="S21" s="57" t="s">
        <v>779</v>
      </c>
      <c r="T21" s="43"/>
      <c r="U21" s="63"/>
      <c r="V21" s="63"/>
      <c r="W21" s="64"/>
    </row>
    <row r="22" spans="1:23">
      <c r="A22" s="59" t="s">
        <v>106</v>
      </c>
      <c r="B22" s="57" t="s">
        <v>780</v>
      </c>
      <c r="C22" s="57" t="s">
        <v>396</v>
      </c>
      <c r="D22" s="57" t="s">
        <v>781</v>
      </c>
      <c r="E22" s="57" t="s">
        <v>782</v>
      </c>
      <c r="F22" s="57" t="s">
        <v>783</v>
      </c>
      <c r="G22" s="57" t="s">
        <v>421</v>
      </c>
      <c r="H22" s="57" t="s">
        <v>784</v>
      </c>
      <c r="I22" s="57" t="s">
        <v>785</v>
      </c>
      <c r="J22" s="57" t="s">
        <v>786</v>
      </c>
      <c r="K22" s="57" t="s">
        <v>787</v>
      </c>
      <c r="L22" s="57" t="s">
        <v>788</v>
      </c>
      <c r="M22" s="57" t="s">
        <v>789</v>
      </c>
      <c r="N22" s="57" t="s">
        <v>790</v>
      </c>
      <c r="O22" s="57" t="s">
        <v>791</v>
      </c>
      <c r="P22" s="57" t="s">
        <v>792</v>
      </c>
      <c r="Q22" s="57" t="s">
        <v>793</v>
      </c>
      <c r="R22" s="57" t="s">
        <v>794</v>
      </c>
      <c r="S22" s="57" t="s">
        <v>795</v>
      </c>
      <c r="T22" s="43"/>
      <c r="U22" s="63"/>
      <c r="V22" s="63"/>
      <c r="W22" s="65"/>
    </row>
    <row r="23" spans="1:23">
      <c r="A23" s="59" t="s">
        <v>107</v>
      </c>
      <c r="B23" s="57" t="s">
        <v>796</v>
      </c>
      <c r="C23" s="57" t="s">
        <v>397</v>
      </c>
      <c r="D23" s="57" t="s">
        <v>382</v>
      </c>
      <c r="E23" s="57" t="s">
        <v>797</v>
      </c>
      <c r="F23" s="57" t="s">
        <v>798</v>
      </c>
      <c r="G23" s="57" t="s">
        <v>799</v>
      </c>
      <c r="H23" s="57" t="s">
        <v>800</v>
      </c>
      <c r="I23" s="57" t="s">
        <v>743</v>
      </c>
      <c r="J23" s="57" t="s">
        <v>801</v>
      </c>
      <c r="K23" s="57" t="s">
        <v>802</v>
      </c>
      <c r="L23" s="57" t="s">
        <v>803</v>
      </c>
      <c r="M23" s="57" t="s">
        <v>804</v>
      </c>
      <c r="N23" s="57" t="s">
        <v>805</v>
      </c>
      <c r="O23" s="57" t="s">
        <v>806</v>
      </c>
      <c r="P23" s="57" t="s">
        <v>807</v>
      </c>
      <c r="Q23" s="57" t="s">
        <v>808</v>
      </c>
      <c r="R23" s="57" t="s">
        <v>809</v>
      </c>
      <c r="S23" s="57" t="s">
        <v>810</v>
      </c>
      <c r="T23" s="43"/>
      <c r="U23" s="63"/>
      <c r="V23" s="63"/>
      <c r="W23" s="65"/>
    </row>
    <row r="24" spans="1:23">
      <c r="A24" s="59" t="s">
        <v>108</v>
      </c>
      <c r="B24" s="57" t="s">
        <v>811</v>
      </c>
      <c r="C24" s="57" t="s">
        <v>398</v>
      </c>
      <c r="D24" s="57" t="s">
        <v>812</v>
      </c>
      <c r="E24" s="57" t="s">
        <v>813</v>
      </c>
      <c r="F24" s="57" t="s">
        <v>814</v>
      </c>
      <c r="G24" s="57" t="s">
        <v>815</v>
      </c>
      <c r="H24" s="57" t="s">
        <v>646</v>
      </c>
      <c r="I24" s="57" t="s">
        <v>816</v>
      </c>
      <c r="J24" s="57" t="s">
        <v>817</v>
      </c>
      <c r="K24" s="57" t="s">
        <v>818</v>
      </c>
      <c r="L24" s="57" t="s">
        <v>819</v>
      </c>
      <c r="M24" s="57" t="s">
        <v>820</v>
      </c>
      <c r="N24" s="57" t="s">
        <v>821</v>
      </c>
      <c r="O24" s="57" t="s">
        <v>822</v>
      </c>
      <c r="P24" s="57" t="s">
        <v>823</v>
      </c>
      <c r="Q24" s="57" t="s">
        <v>795</v>
      </c>
      <c r="R24" s="57" t="s">
        <v>824</v>
      </c>
      <c r="S24" s="57" t="s">
        <v>825</v>
      </c>
      <c r="T24" s="43"/>
      <c r="U24" s="63"/>
      <c r="V24" s="63"/>
      <c r="W24" s="64"/>
    </row>
    <row r="25" spans="1:23">
      <c r="A25" s="59" t="s">
        <v>119</v>
      </c>
      <c r="B25" s="57" t="s">
        <v>826</v>
      </c>
      <c r="C25" s="57" t="s">
        <v>399</v>
      </c>
      <c r="D25" s="57" t="s">
        <v>399</v>
      </c>
      <c r="E25" s="57" t="s">
        <v>399</v>
      </c>
      <c r="F25" s="57" t="s">
        <v>399</v>
      </c>
      <c r="G25" s="57" t="s">
        <v>399</v>
      </c>
      <c r="H25" s="57" t="s">
        <v>827</v>
      </c>
      <c r="I25" s="57" t="s">
        <v>827</v>
      </c>
      <c r="J25" s="57" t="s">
        <v>827</v>
      </c>
      <c r="K25" s="57" t="s">
        <v>828</v>
      </c>
      <c r="L25" s="57" t="s">
        <v>828</v>
      </c>
      <c r="M25" s="57" t="s">
        <v>828</v>
      </c>
      <c r="N25" s="57" t="s">
        <v>828</v>
      </c>
      <c r="O25" s="57" t="s">
        <v>828</v>
      </c>
      <c r="P25" s="57" t="s">
        <v>829</v>
      </c>
      <c r="Q25" s="57" t="s">
        <v>829</v>
      </c>
      <c r="R25" s="57" t="s">
        <v>830</v>
      </c>
      <c r="S25" s="57" t="s">
        <v>830</v>
      </c>
      <c r="T25" s="43"/>
      <c r="U25" s="63"/>
      <c r="V25" s="63"/>
      <c r="W25" s="64"/>
    </row>
    <row r="26" spans="1:23">
      <c r="A26" s="59" t="s">
        <v>120</v>
      </c>
      <c r="B26" s="57" t="s">
        <v>831</v>
      </c>
      <c r="C26" s="57" t="s">
        <v>400</v>
      </c>
      <c r="D26" s="57" t="s">
        <v>832</v>
      </c>
      <c r="E26" s="57" t="s">
        <v>833</v>
      </c>
      <c r="F26" s="57" t="s">
        <v>519</v>
      </c>
      <c r="G26" s="57" t="s">
        <v>834</v>
      </c>
      <c r="H26" s="57" t="s">
        <v>835</v>
      </c>
      <c r="I26" s="57" t="s">
        <v>836</v>
      </c>
      <c r="J26" s="57" t="s">
        <v>837</v>
      </c>
      <c r="K26" s="57" t="s">
        <v>838</v>
      </c>
      <c r="L26" s="57" t="s">
        <v>839</v>
      </c>
      <c r="M26" s="57" t="s">
        <v>840</v>
      </c>
      <c r="N26" s="57" t="s">
        <v>841</v>
      </c>
      <c r="O26" s="57" t="s">
        <v>842</v>
      </c>
      <c r="P26" s="57" t="s">
        <v>843</v>
      </c>
      <c r="Q26" s="57" t="s">
        <v>844</v>
      </c>
      <c r="R26" s="57" t="s">
        <v>845</v>
      </c>
      <c r="S26" s="57" t="s">
        <v>846</v>
      </c>
      <c r="T26" s="43"/>
      <c r="U26" s="63"/>
      <c r="V26" s="63"/>
      <c r="W26" s="64"/>
    </row>
    <row r="27" spans="1:23">
      <c r="A27" s="59" t="s">
        <v>121</v>
      </c>
      <c r="B27" s="57" t="s">
        <v>847</v>
      </c>
      <c r="C27" s="57" t="s">
        <v>401</v>
      </c>
      <c r="D27" s="57" t="s">
        <v>561</v>
      </c>
      <c r="E27" s="57" t="s">
        <v>848</v>
      </c>
      <c r="F27" s="57" t="s">
        <v>498</v>
      </c>
      <c r="G27" s="57" t="s">
        <v>396</v>
      </c>
      <c r="H27" s="57" t="s">
        <v>388</v>
      </c>
      <c r="I27" s="57" t="s">
        <v>849</v>
      </c>
      <c r="J27" s="57" t="s">
        <v>850</v>
      </c>
      <c r="K27" s="57" t="s">
        <v>851</v>
      </c>
      <c r="L27" s="57" t="s">
        <v>591</v>
      </c>
      <c r="M27" s="57" t="s">
        <v>852</v>
      </c>
      <c r="N27" s="57" t="s">
        <v>431</v>
      </c>
      <c r="O27" s="57" t="s">
        <v>463</v>
      </c>
      <c r="P27" s="57" t="s">
        <v>853</v>
      </c>
      <c r="Q27" s="57" t="s">
        <v>854</v>
      </c>
      <c r="R27" s="57" t="s">
        <v>855</v>
      </c>
      <c r="S27" s="57" t="s">
        <v>856</v>
      </c>
      <c r="T27" s="43"/>
      <c r="U27" s="63"/>
      <c r="V27" s="63"/>
      <c r="W27" s="65"/>
    </row>
    <row r="28" spans="1:23">
      <c r="A28" s="59" t="s">
        <v>122</v>
      </c>
      <c r="B28" s="57" t="s">
        <v>857</v>
      </c>
      <c r="C28" s="57" t="s">
        <v>402</v>
      </c>
      <c r="D28" s="57" t="s">
        <v>797</v>
      </c>
      <c r="E28" s="57" t="s">
        <v>514</v>
      </c>
      <c r="F28" s="57" t="s">
        <v>858</v>
      </c>
      <c r="G28" s="57" t="s">
        <v>859</v>
      </c>
      <c r="H28" s="57" t="s">
        <v>860</v>
      </c>
      <c r="I28" s="57" t="s">
        <v>861</v>
      </c>
      <c r="J28" s="57" t="s">
        <v>862</v>
      </c>
      <c r="K28" s="57" t="s">
        <v>863</v>
      </c>
      <c r="L28" s="57" t="s">
        <v>864</v>
      </c>
      <c r="M28" s="57" t="s">
        <v>865</v>
      </c>
      <c r="N28" s="57" t="s">
        <v>866</v>
      </c>
      <c r="O28" s="57" t="s">
        <v>867</v>
      </c>
      <c r="P28" s="57" t="s">
        <v>868</v>
      </c>
      <c r="Q28" s="57" t="s">
        <v>869</v>
      </c>
      <c r="R28" s="57" t="s">
        <v>870</v>
      </c>
      <c r="S28" s="57" t="s">
        <v>871</v>
      </c>
      <c r="T28" s="43"/>
      <c r="U28" s="63"/>
      <c r="V28" s="63"/>
      <c r="W28" s="64"/>
    </row>
    <row r="29" spans="1:23">
      <c r="A29" s="59" t="s">
        <v>1414</v>
      </c>
      <c r="B29" s="57" t="s">
        <v>872</v>
      </c>
      <c r="C29" s="57" t="s">
        <v>403</v>
      </c>
      <c r="D29" s="57" t="s">
        <v>873</v>
      </c>
      <c r="E29" s="57" t="s">
        <v>525</v>
      </c>
      <c r="F29" s="57" t="s">
        <v>874</v>
      </c>
      <c r="G29" s="57" t="s">
        <v>875</v>
      </c>
      <c r="H29" s="57" t="s">
        <v>876</v>
      </c>
      <c r="I29" s="57" t="s">
        <v>877</v>
      </c>
      <c r="J29" s="57" t="s">
        <v>878</v>
      </c>
      <c r="K29" s="57" t="s">
        <v>879</v>
      </c>
      <c r="L29" s="57" t="s">
        <v>593</v>
      </c>
      <c r="M29" s="57" t="s">
        <v>880</v>
      </c>
      <c r="N29" s="57" t="s">
        <v>881</v>
      </c>
      <c r="O29" s="57" t="s">
        <v>882</v>
      </c>
      <c r="P29" s="57" t="s">
        <v>883</v>
      </c>
      <c r="Q29" s="57" t="s">
        <v>884</v>
      </c>
      <c r="R29" s="57" t="s">
        <v>885</v>
      </c>
      <c r="S29" s="57" t="s">
        <v>886</v>
      </c>
      <c r="T29" s="43"/>
      <c r="U29" s="63"/>
      <c r="V29" s="63"/>
      <c r="W29" s="64"/>
    </row>
    <row r="30" spans="1:23">
      <c r="A30" s="59" t="s">
        <v>109</v>
      </c>
      <c r="B30" s="57" t="s">
        <v>887</v>
      </c>
      <c r="C30" s="57" t="s">
        <v>404</v>
      </c>
      <c r="D30" s="57" t="s">
        <v>431</v>
      </c>
      <c r="E30" s="57" t="s">
        <v>767</v>
      </c>
      <c r="F30" s="57" t="s">
        <v>667</v>
      </c>
      <c r="G30" s="57" t="s">
        <v>888</v>
      </c>
      <c r="H30" s="57" t="s">
        <v>889</v>
      </c>
      <c r="I30" s="57" t="s">
        <v>890</v>
      </c>
      <c r="J30" s="57" t="s">
        <v>820</v>
      </c>
      <c r="K30" s="57" t="s">
        <v>891</v>
      </c>
      <c r="L30" s="57" t="s">
        <v>614</v>
      </c>
      <c r="M30" s="57" t="s">
        <v>892</v>
      </c>
      <c r="N30" s="57" t="s">
        <v>743</v>
      </c>
      <c r="O30" s="57" t="s">
        <v>893</v>
      </c>
      <c r="P30" s="57" t="s">
        <v>894</v>
      </c>
      <c r="Q30" s="57" t="s">
        <v>895</v>
      </c>
      <c r="R30" s="57" t="s">
        <v>896</v>
      </c>
      <c r="S30" s="57" t="s">
        <v>897</v>
      </c>
      <c r="T30" s="43"/>
      <c r="U30" s="63"/>
      <c r="V30" s="63"/>
      <c r="W30" s="64"/>
    </row>
    <row r="31" spans="1:23">
      <c r="A31" s="59" t="s">
        <v>110</v>
      </c>
      <c r="B31" s="57" t="s">
        <v>898</v>
      </c>
      <c r="C31" s="57" t="s">
        <v>405</v>
      </c>
      <c r="D31" s="57" t="s">
        <v>590</v>
      </c>
      <c r="E31" s="57" t="s">
        <v>665</v>
      </c>
      <c r="F31" s="57" t="s">
        <v>899</v>
      </c>
      <c r="G31" s="57" t="s">
        <v>900</v>
      </c>
      <c r="H31" s="57" t="s">
        <v>901</v>
      </c>
      <c r="I31" s="57" t="s">
        <v>902</v>
      </c>
      <c r="J31" s="57" t="s">
        <v>903</v>
      </c>
      <c r="K31" s="57" t="s">
        <v>904</v>
      </c>
      <c r="L31" s="57" t="s">
        <v>905</v>
      </c>
      <c r="M31" s="57" t="s">
        <v>906</v>
      </c>
      <c r="N31" s="57" t="s">
        <v>907</v>
      </c>
      <c r="O31" s="57" t="s">
        <v>908</v>
      </c>
      <c r="P31" s="57" t="s">
        <v>909</v>
      </c>
      <c r="Q31" s="57" t="s">
        <v>910</v>
      </c>
      <c r="R31" s="57" t="s">
        <v>911</v>
      </c>
      <c r="S31" s="57" t="s">
        <v>912</v>
      </c>
      <c r="T31" s="43"/>
      <c r="U31" s="63"/>
      <c r="V31" s="63"/>
      <c r="W31" s="64"/>
    </row>
    <row r="32" spans="1:23">
      <c r="A32" s="59" t="s">
        <v>111</v>
      </c>
      <c r="B32" s="57" t="s">
        <v>913</v>
      </c>
      <c r="C32" s="57" t="s">
        <v>406</v>
      </c>
      <c r="D32" s="57" t="s">
        <v>388</v>
      </c>
      <c r="E32" s="57" t="s">
        <v>914</v>
      </c>
      <c r="F32" s="57" t="s">
        <v>787</v>
      </c>
      <c r="G32" s="57" t="s">
        <v>915</v>
      </c>
      <c r="H32" s="57" t="s">
        <v>916</v>
      </c>
      <c r="I32" s="57" t="s">
        <v>917</v>
      </c>
      <c r="J32" s="57" t="s">
        <v>918</v>
      </c>
      <c r="K32" s="57" t="s">
        <v>919</v>
      </c>
      <c r="L32" s="57" t="s">
        <v>920</v>
      </c>
      <c r="M32" s="57" t="s">
        <v>921</v>
      </c>
      <c r="N32" s="57" t="s">
        <v>922</v>
      </c>
      <c r="O32" s="57" t="s">
        <v>923</v>
      </c>
      <c r="P32" s="57" t="s">
        <v>924</v>
      </c>
      <c r="Q32" s="57" t="s">
        <v>925</v>
      </c>
      <c r="R32" s="57" t="s">
        <v>926</v>
      </c>
      <c r="S32" s="57" t="s">
        <v>927</v>
      </c>
      <c r="T32" s="43"/>
      <c r="U32" s="63"/>
      <c r="V32" s="63"/>
      <c r="W32" s="64"/>
    </row>
    <row r="33" spans="1:23">
      <c r="A33" s="59" t="s">
        <v>112</v>
      </c>
      <c r="B33" s="57" t="s">
        <v>928</v>
      </c>
      <c r="C33" s="57" t="s">
        <v>407</v>
      </c>
      <c r="D33" s="57" t="s">
        <v>408</v>
      </c>
      <c r="E33" s="57" t="s">
        <v>929</v>
      </c>
      <c r="F33" s="57" t="s">
        <v>930</v>
      </c>
      <c r="G33" s="57" t="s">
        <v>931</v>
      </c>
      <c r="H33" s="57" t="s">
        <v>932</v>
      </c>
      <c r="I33" s="57" t="s">
        <v>933</v>
      </c>
      <c r="J33" s="57" t="s">
        <v>934</v>
      </c>
      <c r="K33" s="57" t="s">
        <v>935</v>
      </c>
      <c r="L33" s="57" t="s">
        <v>936</v>
      </c>
      <c r="M33" s="57" t="s">
        <v>937</v>
      </c>
      <c r="N33" s="57" t="s">
        <v>938</v>
      </c>
      <c r="O33" s="57" t="s">
        <v>581</v>
      </c>
      <c r="P33" s="57" t="s">
        <v>939</v>
      </c>
      <c r="Q33" s="57" t="s">
        <v>940</v>
      </c>
      <c r="R33" s="57" t="s">
        <v>941</v>
      </c>
      <c r="S33" s="57" t="s">
        <v>942</v>
      </c>
      <c r="T33" s="43"/>
      <c r="U33" s="63"/>
      <c r="V33" s="63"/>
      <c r="W33" s="65"/>
    </row>
    <row r="34" spans="1:23">
      <c r="A34" s="59" t="s">
        <v>123</v>
      </c>
      <c r="B34" s="57" t="s">
        <v>943</v>
      </c>
      <c r="C34" s="57" t="s">
        <v>408</v>
      </c>
      <c r="D34" s="57" t="s">
        <v>944</v>
      </c>
      <c r="E34" s="57" t="s">
        <v>945</v>
      </c>
      <c r="F34" s="57" t="s">
        <v>738</v>
      </c>
      <c r="G34" s="57" t="s">
        <v>946</v>
      </c>
      <c r="H34" s="57" t="s">
        <v>947</v>
      </c>
      <c r="I34" s="57" t="s">
        <v>862</v>
      </c>
      <c r="J34" s="57" t="s">
        <v>948</v>
      </c>
      <c r="K34" s="57" t="s">
        <v>949</v>
      </c>
      <c r="L34" s="57" t="s">
        <v>950</v>
      </c>
      <c r="M34" s="57" t="s">
        <v>951</v>
      </c>
      <c r="N34" s="57" t="s">
        <v>952</v>
      </c>
      <c r="O34" s="57" t="s">
        <v>953</v>
      </c>
      <c r="P34" s="57" t="s">
        <v>954</v>
      </c>
      <c r="Q34" s="57" t="s">
        <v>955</v>
      </c>
      <c r="R34" s="57" t="s">
        <v>956</v>
      </c>
      <c r="S34" s="57" t="s">
        <v>957</v>
      </c>
      <c r="T34" s="43"/>
      <c r="U34" s="63"/>
      <c r="V34" s="63"/>
      <c r="W34" s="65"/>
    </row>
    <row r="35" spans="1:23">
      <c r="A35" s="59" t="s">
        <v>124</v>
      </c>
      <c r="B35" s="57" t="s">
        <v>958</v>
      </c>
      <c r="C35" s="57" t="s">
        <v>409</v>
      </c>
      <c r="D35" s="57" t="s">
        <v>959</v>
      </c>
      <c r="E35" s="57" t="s">
        <v>960</v>
      </c>
      <c r="F35" s="57" t="s">
        <v>961</v>
      </c>
      <c r="G35" s="57" t="s">
        <v>962</v>
      </c>
      <c r="H35" s="57" t="s">
        <v>963</v>
      </c>
      <c r="I35" s="57" t="s">
        <v>964</v>
      </c>
      <c r="J35" s="57" t="s">
        <v>965</v>
      </c>
      <c r="K35" s="57" t="s">
        <v>966</v>
      </c>
      <c r="L35" s="57" t="s">
        <v>967</v>
      </c>
      <c r="M35" s="57" t="s">
        <v>652</v>
      </c>
      <c r="N35" s="57" t="s">
        <v>762</v>
      </c>
      <c r="O35" s="57" t="s">
        <v>968</v>
      </c>
      <c r="P35" s="57" t="s">
        <v>969</v>
      </c>
      <c r="Q35" s="57" t="s">
        <v>970</v>
      </c>
      <c r="R35" s="57" t="s">
        <v>971</v>
      </c>
      <c r="S35" s="57" t="s">
        <v>972</v>
      </c>
      <c r="T35" s="43"/>
      <c r="U35" s="63"/>
      <c r="V35" s="63"/>
      <c r="W35" s="65"/>
    </row>
    <row r="36" spans="1:23">
      <c r="A36" s="59" t="s">
        <v>1415</v>
      </c>
      <c r="B36" s="57" t="s">
        <v>973</v>
      </c>
      <c r="C36" s="57" t="s">
        <v>410</v>
      </c>
      <c r="D36" s="57" t="s">
        <v>974</v>
      </c>
      <c r="E36" s="57" t="s">
        <v>498</v>
      </c>
      <c r="F36" s="57" t="s">
        <v>975</v>
      </c>
      <c r="G36" s="57" t="s">
        <v>976</v>
      </c>
      <c r="H36" s="57" t="s">
        <v>977</v>
      </c>
      <c r="I36" s="57" t="s">
        <v>509</v>
      </c>
      <c r="J36" s="57" t="s">
        <v>978</v>
      </c>
      <c r="K36" s="57" t="s">
        <v>632</v>
      </c>
      <c r="L36" s="57" t="s">
        <v>979</v>
      </c>
      <c r="M36" s="57" t="s">
        <v>596</v>
      </c>
      <c r="N36" s="57" t="s">
        <v>980</v>
      </c>
      <c r="O36" s="57" t="s">
        <v>981</v>
      </c>
      <c r="P36" s="57" t="s">
        <v>982</v>
      </c>
      <c r="Q36" s="57" t="s">
        <v>983</v>
      </c>
      <c r="R36" s="57" t="s">
        <v>984</v>
      </c>
      <c r="S36" s="57" t="s">
        <v>985</v>
      </c>
      <c r="T36" s="43"/>
      <c r="U36" s="63"/>
      <c r="V36" s="63"/>
      <c r="W36" s="65"/>
    </row>
    <row r="37" spans="1:23">
      <c r="A37" s="59" t="s">
        <v>128</v>
      </c>
      <c r="B37" s="57" t="s">
        <v>986</v>
      </c>
      <c r="C37" s="57" t="s">
        <v>411</v>
      </c>
      <c r="D37" s="57" t="s">
        <v>987</v>
      </c>
      <c r="E37" s="57" t="s">
        <v>988</v>
      </c>
      <c r="F37" s="57" t="s">
        <v>989</v>
      </c>
      <c r="G37" s="57" t="s">
        <v>950</v>
      </c>
      <c r="H37" s="57" t="s">
        <v>685</v>
      </c>
      <c r="I37" s="57" t="s">
        <v>990</v>
      </c>
      <c r="J37" s="57" t="s">
        <v>991</v>
      </c>
      <c r="K37" s="57" t="s">
        <v>992</v>
      </c>
      <c r="L37" s="57" t="s">
        <v>993</v>
      </c>
      <c r="M37" s="57" t="s">
        <v>994</v>
      </c>
      <c r="N37" s="57" t="s">
        <v>995</v>
      </c>
      <c r="O37" s="57" t="s">
        <v>996</v>
      </c>
      <c r="P37" s="57" t="s">
        <v>997</v>
      </c>
      <c r="Q37" s="57" t="s">
        <v>998</v>
      </c>
      <c r="R37" s="57" t="s">
        <v>999</v>
      </c>
      <c r="S37" s="57" t="s">
        <v>1000</v>
      </c>
      <c r="T37" s="43"/>
      <c r="U37" s="63"/>
      <c r="V37" s="63"/>
      <c r="W37" s="64"/>
    </row>
    <row r="38" spans="1:23">
      <c r="A38" s="59" t="s">
        <v>143</v>
      </c>
      <c r="B38" s="57" t="s">
        <v>1001</v>
      </c>
      <c r="C38" s="57" t="s">
        <v>412</v>
      </c>
      <c r="D38" s="57" t="s">
        <v>1002</v>
      </c>
      <c r="E38" s="57" t="s">
        <v>1003</v>
      </c>
      <c r="F38" s="57" t="s">
        <v>1004</v>
      </c>
      <c r="G38" s="57" t="s">
        <v>1005</v>
      </c>
      <c r="H38" s="57" t="s">
        <v>1006</v>
      </c>
      <c r="I38" s="57" t="s">
        <v>1007</v>
      </c>
      <c r="J38" s="57" t="s">
        <v>1008</v>
      </c>
      <c r="K38" s="57" t="s">
        <v>1009</v>
      </c>
      <c r="L38" s="57" t="s">
        <v>1010</v>
      </c>
      <c r="M38" s="57" t="s">
        <v>1011</v>
      </c>
      <c r="N38" s="57" t="s">
        <v>1012</v>
      </c>
      <c r="O38" s="57" t="s">
        <v>1013</v>
      </c>
      <c r="P38" s="57" t="s">
        <v>1014</v>
      </c>
      <c r="Q38" s="57" t="s">
        <v>1015</v>
      </c>
      <c r="R38" s="57" t="s">
        <v>1016</v>
      </c>
      <c r="S38" s="57" t="s">
        <v>1017</v>
      </c>
      <c r="T38" s="43"/>
      <c r="U38" s="63"/>
      <c r="V38" s="63"/>
      <c r="W38" s="64"/>
    </row>
    <row r="39" spans="1:23">
      <c r="A39" s="59" t="s">
        <v>129</v>
      </c>
      <c r="B39" s="57" t="s">
        <v>1018</v>
      </c>
      <c r="C39" s="57" t="s">
        <v>413</v>
      </c>
      <c r="D39" s="57" t="s">
        <v>425</v>
      </c>
      <c r="E39" s="57" t="s">
        <v>469</v>
      </c>
      <c r="F39" s="57" t="s">
        <v>1019</v>
      </c>
      <c r="G39" s="57" t="s">
        <v>1020</v>
      </c>
      <c r="H39" s="57" t="s">
        <v>1021</v>
      </c>
      <c r="I39" s="57" t="s">
        <v>1022</v>
      </c>
      <c r="J39" s="57" t="s">
        <v>1023</v>
      </c>
      <c r="K39" s="57" t="s">
        <v>1024</v>
      </c>
      <c r="L39" s="57" t="s">
        <v>1025</v>
      </c>
      <c r="M39" s="57" t="s">
        <v>1026</v>
      </c>
      <c r="N39" s="57" t="s">
        <v>1027</v>
      </c>
      <c r="O39" s="57" t="s">
        <v>1028</v>
      </c>
      <c r="P39" s="57" t="s">
        <v>1029</v>
      </c>
      <c r="Q39" s="57" t="s">
        <v>1030</v>
      </c>
      <c r="R39" s="57" t="s">
        <v>1031</v>
      </c>
      <c r="S39" s="57" t="s">
        <v>1032</v>
      </c>
      <c r="T39" s="43"/>
      <c r="U39" s="63"/>
      <c r="V39" s="63"/>
      <c r="W39" s="65"/>
    </row>
    <row r="40" spans="1:23">
      <c r="A40" s="59" t="s">
        <v>125</v>
      </c>
      <c r="B40" s="57" t="s">
        <v>1033</v>
      </c>
      <c r="C40" s="57" t="s">
        <v>414</v>
      </c>
      <c r="D40" s="57" t="s">
        <v>1034</v>
      </c>
      <c r="E40" s="57" t="s">
        <v>1035</v>
      </c>
      <c r="F40" s="57" t="s">
        <v>1036</v>
      </c>
      <c r="G40" s="57" t="s">
        <v>1037</v>
      </c>
      <c r="H40" s="57" t="s">
        <v>1038</v>
      </c>
      <c r="I40" s="57" t="s">
        <v>1039</v>
      </c>
      <c r="J40" s="57" t="s">
        <v>1040</v>
      </c>
      <c r="K40" s="57" t="s">
        <v>1041</v>
      </c>
      <c r="L40" s="57" t="s">
        <v>1042</v>
      </c>
      <c r="M40" s="57" t="s">
        <v>1043</v>
      </c>
      <c r="N40" s="57" t="s">
        <v>1044</v>
      </c>
      <c r="O40" s="57" t="s">
        <v>1045</v>
      </c>
      <c r="P40" s="57" t="s">
        <v>1046</v>
      </c>
      <c r="Q40" s="57" t="s">
        <v>1047</v>
      </c>
      <c r="R40" s="57" t="s">
        <v>1048</v>
      </c>
      <c r="S40" s="57" t="s">
        <v>1049</v>
      </c>
      <c r="T40" s="43"/>
      <c r="U40" s="63"/>
      <c r="V40" s="63"/>
      <c r="W40" s="64"/>
    </row>
    <row r="41" spans="1:23">
      <c r="A41" s="59" t="s">
        <v>130</v>
      </c>
      <c r="B41" s="57" t="s">
        <v>1001</v>
      </c>
      <c r="C41" s="57" t="s">
        <v>415</v>
      </c>
      <c r="D41" s="57" t="s">
        <v>1050</v>
      </c>
      <c r="E41" s="57" t="s">
        <v>1051</v>
      </c>
      <c r="F41" s="57" t="s">
        <v>1052</v>
      </c>
      <c r="G41" s="57" t="s">
        <v>866</v>
      </c>
      <c r="H41" s="57" t="s">
        <v>1053</v>
      </c>
      <c r="I41" s="57" t="s">
        <v>1054</v>
      </c>
      <c r="J41" s="57" t="s">
        <v>1055</v>
      </c>
      <c r="K41" s="57" t="s">
        <v>1056</v>
      </c>
      <c r="L41" s="57" t="s">
        <v>1057</v>
      </c>
      <c r="M41" s="57" t="s">
        <v>1058</v>
      </c>
      <c r="N41" s="57" t="s">
        <v>1059</v>
      </c>
      <c r="O41" s="57" t="s">
        <v>1060</v>
      </c>
      <c r="P41" s="57" t="s">
        <v>1061</v>
      </c>
      <c r="Q41" s="57" t="s">
        <v>1062</v>
      </c>
      <c r="R41" s="57" t="s">
        <v>1063</v>
      </c>
      <c r="S41" s="57" t="s">
        <v>1064</v>
      </c>
      <c r="T41" s="43"/>
      <c r="U41" s="63"/>
      <c r="V41" s="63"/>
      <c r="W41" s="64"/>
    </row>
    <row r="42" spans="1:23">
      <c r="A42" s="59" t="s">
        <v>133</v>
      </c>
      <c r="B42" s="57" t="s">
        <v>1065</v>
      </c>
      <c r="C42" s="57" t="s">
        <v>395</v>
      </c>
      <c r="D42" s="57" t="s">
        <v>1066</v>
      </c>
      <c r="E42" s="57" t="s">
        <v>1067</v>
      </c>
      <c r="F42" s="57" t="s">
        <v>1068</v>
      </c>
      <c r="G42" s="57" t="s">
        <v>1069</v>
      </c>
      <c r="H42" s="57" t="s">
        <v>1070</v>
      </c>
      <c r="I42" s="57" t="s">
        <v>1071</v>
      </c>
      <c r="J42" s="57" t="s">
        <v>1072</v>
      </c>
      <c r="K42" s="57" t="s">
        <v>902</v>
      </c>
      <c r="L42" s="57" t="s">
        <v>1073</v>
      </c>
      <c r="M42" s="57" t="s">
        <v>1074</v>
      </c>
      <c r="N42" s="57" t="s">
        <v>1075</v>
      </c>
      <c r="O42" s="57" t="s">
        <v>1076</v>
      </c>
      <c r="P42" s="57" t="s">
        <v>1077</v>
      </c>
      <c r="Q42" s="57" t="s">
        <v>1078</v>
      </c>
      <c r="R42" s="57" t="s">
        <v>1079</v>
      </c>
      <c r="S42" s="57" t="s">
        <v>1080</v>
      </c>
      <c r="T42" s="43"/>
      <c r="U42" s="63"/>
      <c r="V42" s="63"/>
      <c r="W42" s="64"/>
    </row>
    <row r="43" spans="1:23">
      <c r="A43" s="59" t="s">
        <v>134</v>
      </c>
      <c r="B43" s="57" t="s">
        <v>1081</v>
      </c>
      <c r="C43" s="57" t="s">
        <v>416</v>
      </c>
      <c r="D43" s="57" t="s">
        <v>1082</v>
      </c>
      <c r="E43" s="57" t="s">
        <v>1083</v>
      </c>
      <c r="F43" s="57" t="s">
        <v>1084</v>
      </c>
      <c r="G43" s="57" t="s">
        <v>1085</v>
      </c>
      <c r="H43" s="57" t="s">
        <v>1086</v>
      </c>
      <c r="I43" s="57" t="s">
        <v>1087</v>
      </c>
      <c r="J43" s="57" t="s">
        <v>1088</v>
      </c>
      <c r="K43" s="57" t="s">
        <v>1089</v>
      </c>
      <c r="L43" s="57" t="s">
        <v>1090</v>
      </c>
      <c r="M43" s="57" t="s">
        <v>1091</v>
      </c>
      <c r="N43" s="57" t="s">
        <v>1092</v>
      </c>
      <c r="O43" s="57" t="s">
        <v>1093</v>
      </c>
      <c r="P43" s="57" t="s">
        <v>1094</v>
      </c>
      <c r="Q43" s="57" t="s">
        <v>1095</v>
      </c>
      <c r="R43" s="57" t="s">
        <v>1096</v>
      </c>
      <c r="S43" s="57" t="s">
        <v>1097</v>
      </c>
      <c r="T43" s="43"/>
      <c r="U43" s="63"/>
      <c r="V43" s="63"/>
      <c r="W43" s="65"/>
    </row>
    <row r="44" spans="1:23">
      <c r="A44" s="59" t="s">
        <v>135</v>
      </c>
      <c r="B44" s="57" t="s">
        <v>1098</v>
      </c>
      <c r="C44" s="57" t="s">
        <v>417</v>
      </c>
      <c r="D44" s="57" t="s">
        <v>1099</v>
      </c>
      <c r="E44" s="57" t="s">
        <v>1100</v>
      </c>
      <c r="F44" s="57" t="s">
        <v>1101</v>
      </c>
      <c r="G44" s="57" t="s">
        <v>1102</v>
      </c>
      <c r="H44" s="57" t="s">
        <v>1103</v>
      </c>
      <c r="I44" s="57" t="s">
        <v>1104</v>
      </c>
      <c r="J44" s="57" t="s">
        <v>1105</v>
      </c>
      <c r="K44" s="57" t="s">
        <v>1106</v>
      </c>
      <c r="L44" s="57" t="s">
        <v>1107</v>
      </c>
      <c r="M44" s="57" t="s">
        <v>1108</v>
      </c>
      <c r="N44" s="57" t="s">
        <v>1109</v>
      </c>
      <c r="O44" s="57" t="s">
        <v>1110</v>
      </c>
      <c r="P44" s="57" t="s">
        <v>1111</v>
      </c>
      <c r="Q44" s="57" t="s">
        <v>1112</v>
      </c>
      <c r="R44" s="57" t="s">
        <v>1113</v>
      </c>
      <c r="S44" s="57" t="s">
        <v>1114</v>
      </c>
      <c r="T44" s="43"/>
      <c r="U44" s="63"/>
      <c r="V44" s="63"/>
      <c r="W44" s="65"/>
    </row>
    <row r="45" spans="1:23">
      <c r="A45" s="59" t="s">
        <v>136</v>
      </c>
      <c r="B45" s="57" t="s">
        <v>1115</v>
      </c>
      <c r="C45" s="57" t="s">
        <v>418</v>
      </c>
      <c r="D45" s="57" t="s">
        <v>712</v>
      </c>
      <c r="E45" s="57" t="s">
        <v>1116</v>
      </c>
      <c r="F45" s="57" t="s">
        <v>1117</v>
      </c>
      <c r="G45" s="57" t="s">
        <v>1118</v>
      </c>
      <c r="H45" s="57" t="s">
        <v>1119</v>
      </c>
      <c r="I45" s="57" t="s">
        <v>1120</v>
      </c>
      <c r="J45" s="57" t="s">
        <v>1121</v>
      </c>
      <c r="K45" s="57" t="s">
        <v>1122</v>
      </c>
      <c r="L45" s="57" t="s">
        <v>1123</v>
      </c>
      <c r="M45" s="57" t="s">
        <v>1124</v>
      </c>
      <c r="N45" s="57" t="s">
        <v>1125</v>
      </c>
      <c r="O45" s="57" t="s">
        <v>1126</v>
      </c>
      <c r="P45" s="57" t="s">
        <v>1127</v>
      </c>
      <c r="Q45" s="57" t="s">
        <v>1128</v>
      </c>
      <c r="R45" s="57" t="s">
        <v>1129</v>
      </c>
      <c r="S45" s="57" t="s">
        <v>1130</v>
      </c>
      <c r="T45" s="43"/>
      <c r="U45" s="63"/>
      <c r="V45" s="63"/>
      <c r="W45" s="64"/>
    </row>
    <row r="46" spans="1:23">
      <c r="A46" s="59" t="s">
        <v>131</v>
      </c>
      <c r="B46" s="57" t="s">
        <v>1131</v>
      </c>
      <c r="C46" s="57" t="s">
        <v>419</v>
      </c>
      <c r="D46" s="57" t="s">
        <v>1132</v>
      </c>
      <c r="E46" s="57" t="s">
        <v>1133</v>
      </c>
      <c r="F46" s="57" t="s">
        <v>677</v>
      </c>
      <c r="G46" s="57" t="s">
        <v>1134</v>
      </c>
      <c r="H46" s="57" t="s">
        <v>1135</v>
      </c>
      <c r="I46" s="57" t="s">
        <v>1136</v>
      </c>
      <c r="J46" s="57" t="s">
        <v>653</v>
      </c>
      <c r="K46" s="57" t="s">
        <v>1137</v>
      </c>
      <c r="L46" s="57" t="s">
        <v>1138</v>
      </c>
      <c r="M46" s="57" t="s">
        <v>1139</v>
      </c>
      <c r="N46" s="57" t="s">
        <v>1140</v>
      </c>
      <c r="O46" s="57" t="s">
        <v>1141</v>
      </c>
      <c r="P46" s="57" t="s">
        <v>1142</v>
      </c>
      <c r="Q46" s="57" t="s">
        <v>1143</v>
      </c>
      <c r="R46" s="57" t="s">
        <v>1144</v>
      </c>
      <c r="S46" s="57" t="s">
        <v>1145</v>
      </c>
      <c r="T46" s="43"/>
      <c r="U46" s="63"/>
      <c r="V46" s="63"/>
      <c r="W46" s="65"/>
    </row>
    <row r="47" spans="1:23">
      <c r="A47" s="59" t="s">
        <v>137</v>
      </c>
      <c r="B47" s="57" t="s">
        <v>1146</v>
      </c>
      <c r="C47" s="57" t="s">
        <v>420</v>
      </c>
      <c r="D47" s="57" t="s">
        <v>393</v>
      </c>
      <c r="E47" s="57" t="s">
        <v>1147</v>
      </c>
      <c r="F47" s="57" t="s">
        <v>1148</v>
      </c>
      <c r="G47" s="57" t="s">
        <v>1149</v>
      </c>
      <c r="H47" s="57" t="s">
        <v>1150</v>
      </c>
      <c r="I47" s="57" t="s">
        <v>1151</v>
      </c>
      <c r="J47" s="57" t="s">
        <v>1152</v>
      </c>
      <c r="K47" s="57" t="s">
        <v>1153</v>
      </c>
      <c r="L47" s="57" t="s">
        <v>1154</v>
      </c>
      <c r="M47" s="57" t="s">
        <v>1155</v>
      </c>
      <c r="N47" s="57" t="s">
        <v>1156</v>
      </c>
      <c r="O47" s="57" t="s">
        <v>1157</v>
      </c>
      <c r="P47" s="57" t="s">
        <v>1158</v>
      </c>
      <c r="Q47" s="57" t="s">
        <v>1159</v>
      </c>
      <c r="R47" s="57" t="s">
        <v>1160</v>
      </c>
      <c r="S47" s="57" t="s">
        <v>1161</v>
      </c>
      <c r="T47" s="43"/>
      <c r="U47" s="63"/>
      <c r="V47" s="63"/>
      <c r="W47" s="65"/>
    </row>
    <row r="48" spans="1:23">
      <c r="A48" s="59" t="s">
        <v>138</v>
      </c>
      <c r="B48" s="57" t="s">
        <v>1162</v>
      </c>
      <c r="C48" s="57" t="s">
        <v>413</v>
      </c>
      <c r="D48" s="57" t="s">
        <v>1163</v>
      </c>
      <c r="E48" s="57" t="s">
        <v>1164</v>
      </c>
      <c r="F48" s="57" t="s">
        <v>1165</v>
      </c>
      <c r="G48" s="57" t="s">
        <v>862</v>
      </c>
      <c r="H48" s="57" t="s">
        <v>1166</v>
      </c>
      <c r="I48" s="57" t="s">
        <v>1167</v>
      </c>
      <c r="J48" s="57" t="s">
        <v>1168</v>
      </c>
      <c r="K48" s="57" t="s">
        <v>1169</v>
      </c>
      <c r="L48" s="57" t="s">
        <v>1170</v>
      </c>
      <c r="M48" s="57" t="s">
        <v>1171</v>
      </c>
      <c r="N48" s="57" t="s">
        <v>452</v>
      </c>
      <c r="O48" s="57" t="s">
        <v>1172</v>
      </c>
      <c r="P48" s="57" t="s">
        <v>1173</v>
      </c>
      <c r="Q48" s="57" t="s">
        <v>1174</v>
      </c>
      <c r="R48" s="57" t="s">
        <v>1175</v>
      </c>
      <c r="S48" s="57" t="s">
        <v>1176</v>
      </c>
      <c r="T48" s="43"/>
      <c r="U48" s="63"/>
      <c r="V48" s="63"/>
      <c r="W48" s="64"/>
    </row>
    <row r="49" spans="1:23">
      <c r="A49" s="59" t="s">
        <v>127</v>
      </c>
      <c r="B49" s="57" t="s">
        <v>1177</v>
      </c>
      <c r="C49" s="57" t="s">
        <v>421</v>
      </c>
      <c r="D49" s="57" t="s">
        <v>664</v>
      </c>
      <c r="E49" s="57" t="s">
        <v>1178</v>
      </c>
      <c r="F49" s="57" t="s">
        <v>1179</v>
      </c>
      <c r="G49" s="57" t="s">
        <v>1180</v>
      </c>
      <c r="H49" s="57" t="s">
        <v>1181</v>
      </c>
      <c r="I49" s="57" t="s">
        <v>1182</v>
      </c>
      <c r="J49" s="57" t="s">
        <v>1183</v>
      </c>
      <c r="K49" s="57" t="s">
        <v>1184</v>
      </c>
      <c r="L49" s="57" t="s">
        <v>1185</v>
      </c>
      <c r="M49" s="57" t="s">
        <v>1186</v>
      </c>
      <c r="N49" s="57" t="s">
        <v>1187</v>
      </c>
      <c r="O49" s="57" t="s">
        <v>1188</v>
      </c>
      <c r="P49" s="57" t="s">
        <v>1189</v>
      </c>
      <c r="Q49" s="57" t="s">
        <v>1190</v>
      </c>
      <c r="R49" s="57" t="s">
        <v>1191</v>
      </c>
      <c r="S49" s="57" t="s">
        <v>1192</v>
      </c>
      <c r="T49" s="43"/>
      <c r="U49" s="63"/>
      <c r="V49" s="63"/>
      <c r="W49" s="64"/>
    </row>
    <row r="50" spans="1:23">
      <c r="A50" s="59" t="s">
        <v>144</v>
      </c>
      <c r="B50" s="57" t="s">
        <v>1193</v>
      </c>
      <c r="C50" s="57" t="s">
        <v>422</v>
      </c>
      <c r="D50" s="57" t="s">
        <v>1194</v>
      </c>
      <c r="E50" s="57" t="s">
        <v>1195</v>
      </c>
      <c r="F50" s="57" t="s">
        <v>1196</v>
      </c>
      <c r="G50" s="57" t="s">
        <v>1197</v>
      </c>
      <c r="H50" s="57" t="s">
        <v>1198</v>
      </c>
      <c r="I50" s="57" t="s">
        <v>1199</v>
      </c>
      <c r="J50" s="57" t="s">
        <v>1200</v>
      </c>
      <c r="K50" s="57" t="s">
        <v>1201</v>
      </c>
      <c r="L50" s="57" t="s">
        <v>1202</v>
      </c>
      <c r="M50" s="57" t="s">
        <v>1203</v>
      </c>
      <c r="N50" s="57" t="s">
        <v>1204</v>
      </c>
      <c r="O50" s="57" t="s">
        <v>1205</v>
      </c>
      <c r="P50" s="57" t="s">
        <v>1206</v>
      </c>
      <c r="Q50" s="57" t="s">
        <v>1207</v>
      </c>
      <c r="R50" s="57" t="s">
        <v>1208</v>
      </c>
      <c r="S50" s="57" t="s">
        <v>1209</v>
      </c>
      <c r="T50" s="43"/>
      <c r="U50" s="63"/>
      <c r="V50" s="63"/>
      <c r="W50" s="64"/>
    </row>
    <row r="51" spans="1:23">
      <c r="A51" s="59" t="s">
        <v>139</v>
      </c>
      <c r="B51" s="57" t="s">
        <v>1210</v>
      </c>
      <c r="C51" s="57" t="s">
        <v>423</v>
      </c>
      <c r="D51" s="57" t="s">
        <v>1211</v>
      </c>
      <c r="E51" s="57" t="s">
        <v>1212</v>
      </c>
      <c r="F51" s="57" t="s">
        <v>592</v>
      </c>
      <c r="G51" s="57" t="s">
        <v>1213</v>
      </c>
      <c r="H51" s="57" t="s">
        <v>948</v>
      </c>
      <c r="I51" s="57" t="s">
        <v>1214</v>
      </c>
      <c r="J51" s="57" t="s">
        <v>1215</v>
      </c>
      <c r="K51" s="57" t="s">
        <v>1216</v>
      </c>
      <c r="L51" s="57" t="s">
        <v>1217</v>
      </c>
      <c r="M51" s="57" t="s">
        <v>1218</v>
      </c>
      <c r="N51" s="57" t="s">
        <v>1219</v>
      </c>
      <c r="O51" s="57" t="s">
        <v>1220</v>
      </c>
      <c r="P51" s="57" t="s">
        <v>1221</v>
      </c>
      <c r="Q51" s="57" t="s">
        <v>1222</v>
      </c>
      <c r="R51" s="57" t="s">
        <v>1223</v>
      </c>
      <c r="S51" s="57" t="s">
        <v>1224</v>
      </c>
      <c r="T51" s="43"/>
      <c r="U51" s="63"/>
      <c r="V51" s="63"/>
      <c r="W51" s="64"/>
    </row>
    <row r="52" spans="1:23">
      <c r="A52" s="59" t="s">
        <v>145</v>
      </c>
      <c r="B52" s="57" t="s">
        <v>1225</v>
      </c>
      <c r="C52" s="57" t="s">
        <v>424</v>
      </c>
      <c r="D52" s="57" t="s">
        <v>1226</v>
      </c>
      <c r="E52" s="57" t="s">
        <v>1227</v>
      </c>
      <c r="F52" s="57" t="s">
        <v>1228</v>
      </c>
      <c r="G52" s="57" t="s">
        <v>1229</v>
      </c>
      <c r="H52" s="57" t="s">
        <v>1230</v>
      </c>
      <c r="I52" s="57" t="s">
        <v>1231</v>
      </c>
      <c r="J52" s="57" t="s">
        <v>1232</v>
      </c>
      <c r="K52" s="57" t="s">
        <v>1233</v>
      </c>
      <c r="L52" s="57" t="s">
        <v>1234</v>
      </c>
      <c r="M52" s="57" t="s">
        <v>1235</v>
      </c>
      <c r="N52" s="57" t="s">
        <v>1236</v>
      </c>
      <c r="O52" s="57" t="s">
        <v>1237</v>
      </c>
      <c r="P52" s="57" t="s">
        <v>1238</v>
      </c>
      <c r="Q52" s="57" t="s">
        <v>1239</v>
      </c>
      <c r="R52" s="57" t="s">
        <v>1240</v>
      </c>
      <c r="S52" s="57" t="s">
        <v>1241</v>
      </c>
      <c r="T52" s="43"/>
      <c r="U52" s="63"/>
      <c r="V52" s="63"/>
      <c r="W52" s="64"/>
    </row>
    <row r="53" spans="1:23">
      <c r="A53" s="59" t="s">
        <v>140</v>
      </c>
      <c r="B53" s="57" t="s">
        <v>1242</v>
      </c>
      <c r="C53" s="57" t="s">
        <v>425</v>
      </c>
      <c r="D53" s="57" t="s">
        <v>1243</v>
      </c>
      <c r="E53" s="57" t="s">
        <v>788</v>
      </c>
      <c r="F53" s="57" t="s">
        <v>1244</v>
      </c>
      <c r="G53" s="57" t="s">
        <v>1245</v>
      </c>
      <c r="H53" s="57" t="s">
        <v>1246</v>
      </c>
      <c r="I53" s="57" t="s">
        <v>1247</v>
      </c>
      <c r="J53" s="57" t="s">
        <v>1248</v>
      </c>
      <c r="K53" s="57" t="s">
        <v>1249</v>
      </c>
      <c r="L53" s="57" t="s">
        <v>1250</v>
      </c>
      <c r="M53" s="57" t="s">
        <v>1251</v>
      </c>
      <c r="N53" s="57" t="s">
        <v>1252</v>
      </c>
      <c r="O53" s="57" t="s">
        <v>1253</v>
      </c>
      <c r="P53" s="57" t="s">
        <v>1254</v>
      </c>
      <c r="Q53" s="57" t="s">
        <v>1255</v>
      </c>
      <c r="R53" s="57" t="s">
        <v>1256</v>
      </c>
      <c r="S53" s="57" t="s">
        <v>1257</v>
      </c>
      <c r="T53" s="43"/>
      <c r="U53" s="63"/>
      <c r="V53" s="63"/>
      <c r="W53" s="65"/>
    </row>
    <row r="54" spans="1:23">
      <c r="A54" s="59" t="s">
        <v>141</v>
      </c>
      <c r="B54" s="57" t="s">
        <v>1225</v>
      </c>
      <c r="C54" s="57" t="s">
        <v>426</v>
      </c>
      <c r="D54" s="57" t="s">
        <v>1258</v>
      </c>
      <c r="E54" s="57" t="s">
        <v>430</v>
      </c>
      <c r="F54" s="57" t="s">
        <v>738</v>
      </c>
      <c r="G54" s="57" t="s">
        <v>450</v>
      </c>
      <c r="H54" s="57" t="s">
        <v>1259</v>
      </c>
      <c r="I54" s="57" t="s">
        <v>1260</v>
      </c>
      <c r="J54" s="57" t="s">
        <v>1261</v>
      </c>
      <c r="K54" s="57" t="s">
        <v>1262</v>
      </c>
      <c r="L54" s="57" t="s">
        <v>1263</v>
      </c>
      <c r="M54" s="57" t="s">
        <v>1264</v>
      </c>
      <c r="N54" s="57" t="s">
        <v>1265</v>
      </c>
      <c r="O54" s="57" t="s">
        <v>1266</v>
      </c>
      <c r="P54" s="57" t="s">
        <v>1267</v>
      </c>
      <c r="Q54" s="57" t="s">
        <v>1268</v>
      </c>
      <c r="R54" s="57" t="s">
        <v>1269</v>
      </c>
      <c r="S54" s="57" t="s">
        <v>1270</v>
      </c>
      <c r="T54" s="43"/>
      <c r="U54" s="63"/>
      <c r="V54" s="63"/>
      <c r="W54" s="64"/>
    </row>
    <row r="55" spans="1:23">
      <c r="A55" s="59" t="s">
        <v>142</v>
      </c>
      <c r="B55" s="57" t="s">
        <v>1271</v>
      </c>
      <c r="C55" s="57" t="s">
        <v>423</v>
      </c>
      <c r="D55" s="57" t="s">
        <v>1226</v>
      </c>
      <c r="E55" s="57" t="s">
        <v>715</v>
      </c>
      <c r="F55" s="57" t="s">
        <v>1272</v>
      </c>
      <c r="G55" s="57" t="s">
        <v>1273</v>
      </c>
      <c r="H55" s="57" t="s">
        <v>1274</v>
      </c>
      <c r="I55" s="57" t="s">
        <v>1275</v>
      </c>
      <c r="J55" s="57" t="s">
        <v>939</v>
      </c>
      <c r="K55" s="57" t="s">
        <v>1276</v>
      </c>
      <c r="L55" s="57" t="s">
        <v>1277</v>
      </c>
      <c r="M55" s="57" t="s">
        <v>1278</v>
      </c>
      <c r="N55" s="57" t="s">
        <v>1279</v>
      </c>
      <c r="O55" s="57" t="s">
        <v>1280</v>
      </c>
      <c r="P55" s="57" t="s">
        <v>1281</v>
      </c>
      <c r="Q55" s="57" t="s">
        <v>1282</v>
      </c>
      <c r="R55" s="57" t="s">
        <v>1283</v>
      </c>
      <c r="S55" s="57" t="s">
        <v>1284</v>
      </c>
      <c r="T55" s="43"/>
      <c r="U55" s="63"/>
      <c r="V55" s="63"/>
      <c r="W55" s="65"/>
    </row>
    <row r="56" spans="1:23">
      <c r="A56" s="59" t="s">
        <v>132</v>
      </c>
      <c r="B56" s="57" t="s">
        <v>1285</v>
      </c>
      <c r="C56" s="57" t="s">
        <v>427</v>
      </c>
      <c r="D56" s="57" t="s">
        <v>646</v>
      </c>
      <c r="E56" s="57" t="s">
        <v>1286</v>
      </c>
      <c r="F56" s="57" t="s">
        <v>1287</v>
      </c>
      <c r="G56" s="57" t="s">
        <v>1288</v>
      </c>
      <c r="H56" s="57" t="s">
        <v>1289</v>
      </c>
      <c r="I56" s="57" t="s">
        <v>1290</v>
      </c>
      <c r="J56" s="57" t="s">
        <v>1291</v>
      </c>
      <c r="K56" s="57" t="s">
        <v>1292</v>
      </c>
      <c r="L56" s="57" t="s">
        <v>1293</v>
      </c>
      <c r="M56" s="57" t="s">
        <v>1294</v>
      </c>
      <c r="N56" s="57" t="s">
        <v>1295</v>
      </c>
      <c r="O56" s="57" t="s">
        <v>1296</v>
      </c>
      <c r="P56" s="57" t="s">
        <v>1297</v>
      </c>
      <c r="Q56" s="57" t="s">
        <v>1298</v>
      </c>
      <c r="R56" s="57" t="s">
        <v>1299</v>
      </c>
      <c r="S56" s="57" t="s">
        <v>1300</v>
      </c>
      <c r="T56" s="43"/>
      <c r="U56" s="63"/>
      <c r="V56" s="63"/>
      <c r="W56" s="65"/>
    </row>
    <row r="57" spans="1:23">
      <c r="A57" s="59" t="s">
        <v>126</v>
      </c>
      <c r="B57" s="57" t="s">
        <v>1301</v>
      </c>
      <c r="C57" s="57" t="s">
        <v>428</v>
      </c>
      <c r="D57" s="57" t="s">
        <v>1302</v>
      </c>
      <c r="E57" s="57" t="s">
        <v>575</v>
      </c>
      <c r="F57" s="57" t="s">
        <v>1303</v>
      </c>
      <c r="G57" s="57" t="s">
        <v>1304</v>
      </c>
      <c r="H57" s="57" t="s">
        <v>1305</v>
      </c>
      <c r="I57" s="57" t="s">
        <v>775</v>
      </c>
      <c r="J57" s="57" t="s">
        <v>1306</v>
      </c>
      <c r="K57" s="57" t="s">
        <v>1307</v>
      </c>
      <c r="L57" s="57" t="s">
        <v>1308</v>
      </c>
      <c r="M57" s="57" t="s">
        <v>1309</v>
      </c>
      <c r="N57" s="57" t="s">
        <v>1310</v>
      </c>
      <c r="O57" s="57" t="s">
        <v>1311</v>
      </c>
      <c r="P57" s="57" t="s">
        <v>1312</v>
      </c>
      <c r="Q57" s="57" t="s">
        <v>1313</v>
      </c>
      <c r="R57" s="57" t="s">
        <v>1314</v>
      </c>
      <c r="S57" s="57" t="s">
        <v>1315</v>
      </c>
      <c r="T57" s="43"/>
      <c r="U57" s="63"/>
      <c r="V57" s="63"/>
      <c r="W57" s="64"/>
    </row>
    <row r="58" spans="1:23">
      <c r="A58" s="59" t="s">
        <v>152</v>
      </c>
      <c r="B58" s="57" t="s">
        <v>1316</v>
      </c>
      <c r="C58" s="57" t="s">
        <v>429</v>
      </c>
      <c r="D58" s="57" t="s">
        <v>1317</v>
      </c>
      <c r="E58" s="57" t="s">
        <v>1318</v>
      </c>
      <c r="F58" s="57" t="s">
        <v>1319</v>
      </c>
      <c r="G58" s="57" t="s">
        <v>1320</v>
      </c>
      <c r="H58" s="57" t="s">
        <v>1321</v>
      </c>
      <c r="I58" s="57" t="s">
        <v>1322</v>
      </c>
      <c r="J58" s="57" t="s">
        <v>1323</v>
      </c>
      <c r="K58" s="57" t="s">
        <v>1324</v>
      </c>
      <c r="L58" s="57" t="s">
        <v>1325</v>
      </c>
      <c r="M58" s="57" t="s">
        <v>1326</v>
      </c>
      <c r="N58" s="57" t="s">
        <v>1327</v>
      </c>
      <c r="O58" s="57" t="s">
        <v>1328</v>
      </c>
      <c r="P58" s="57" t="s">
        <v>1329</v>
      </c>
      <c r="Q58" s="57" t="s">
        <v>1330</v>
      </c>
      <c r="R58" s="57" t="s">
        <v>1331</v>
      </c>
      <c r="S58" s="57" t="s">
        <v>1332</v>
      </c>
      <c r="T58" s="43"/>
      <c r="U58" s="63"/>
      <c r="V58" s="63"/>
      <c r="W58" s="64"/>
    </row>
    <row r="59" spans="1:23">
      <c r="A59" s="59" t="s">
        <v>150</v>
      </c>
      <c r="B59" s="57" t="s">
        <v>1333</v>
      </c>
      <c r="C59" s="57" t="s">
        <v>430</v>
      </c>
      <c r="D59" s="57" t="s">
        <v>592</v>
      </c>
      <c r="E59" s="57" t="s">
        <v>1334</v>
      </c>
      <c r="F59" s="57" t="s">
        <v>1335</v>
      </c>
      <c r="G59" s="57" t="s">
        <v>1336</v>
      </c>
      <c r="H59" s="57" t="s">
        <v>1337</v>
      </c>
      <c r="I59" s="57" t="s">
        <v>1338</v>
      </c>
      <c r="J59" s="57" t="s">
        <v>1339</v>
      </c>
      <c r="K59" s="57" t="s">
        <v>1340</v>
      </c>
      <c r="L59" s="57" t="s">
        <v>1341</v>
      </c>
      <c r="M59" s="57" t="s">
        <v>1342</v>
      </c>
      <c r="N59" s="57" t="s">
        <v>1343</v>
      </c>
      <c r="O59" s="57" t="s">
        <v>1344</v>
      </c>
      <c r="P59" s="57" t="s">
        <v>1345</v>
      </c>
      <c r="Q59" s="57" t="s">
        <v>1346</v>
      </c>
      <c r="R59" s="57" t="s">
        <v>1347</v>
      </c>
      <c r="S59" s="57" t="s">
        <v>1348</v>
      </c>
      <c r="T59" s="43"/>
      <c r="U59" s="63"/>
      <c r="V59" s="63"/>
      <c r="W59" s="64"/>
    </row>
    <row r="60" spans="1:23">
      <c r="A60" s="59" t="s">
        <v>147</v>
      </c>
      <c r="B60" s="57" t="s">
        <v>1349</v>
      </c>
      <c r="C60" s="57" t="s">
        <v>431</v>
      </c>
      <c r="D60" s="57" t="s">
        <v>1350</v>
      </c>
      <c r="E60" s="57" t="s">
        <v>1351</v>
      </c>
      <c r="F60" s="57" t="s">
        <v>1352</v>
      </c>
      <c r="G60" s="57" t="s">
        <v>1353</v>
      </c>
      <c r="H60" s="57" t="s">
        <v>1354</v>
      </c>
      <c r="I60" s="57" t="s">
        <v>1355</v>
      </c>
      <c r="J60" s="57" t="s">
        <v>1356</v>
      </c>
      <c r="K60" s="57" t="s">
        <v>1357</v>
      </c>
      <c r="L60" s="57" t="s">
        <v>1358</v>
      </c>
      <c r="M60" s="57" t="s">
        <v>1359</v>
      </c>
      <c r="N60" s="57" t="s">
        <v>1360</v>
      </c>
      <c r="O60" s="57" t="s">
        <v>1361</v>
      </c>
      <c r="P60" s="57" t="s">
        <v>1362</v>
      </c>
      <c r="Q60" s="57" t="s">
        <v>1363</v>
      </c>
      <c r="R60" s="57" t="s">
        <v>1364</v>
      </c>
      <c r="S60" s="57" t="s">
        <v>1365</v>
      </c>
      <c r="T60" s="43"/>
      <c r="U60" s="63"/>
      <c r="V60" s="63"/>
      <c r="W60" s="64"/>
    </row>
    <row r="61" spans="1:23">
      <c r="A61" s="59" t="s">
        <v>149</v>
      </c>
      <c r="B61" s="57" t="s">
        <v>1366</v>
      </c>
      <c r="C61" s="57" t="s">
        <v>432</v>
      </c>
      <c r="D61" s="57" t="s">
        <v>1367</v>
      </c>
      <c r="E61" s="57" t="s">
        <v>1368</v>
      </c>
      <c r="F61" s="57" t="s">
        <v>1369</v>
      </c>
      <c r="G61" s="57" t="s">
        <v>1370</v>
      </c>
      <c r="H61" s="57" t="s">
        <v>1371</v>
      </c>
      <c r="I61" s="57" t="s">
        <v>1372</v>
      </c>
      <c r="J61" s="57" t="s">
        <v>1373</v>
      </c>
      <c r="K61" s="57" t="s">
        <v>1374</v>
      </c>
      <c r="L61" s="57" t="s">
        <v>1375</v>
      </c>
      <c r="M61" s="57" t="s">
        <v>1376</v>
      </c>
      <c r="N61" s="57" t="s">
        <v>1377</v>
      </c>
      <c r="O61" s="57" t="s">
        <v>1378</v>
      </c>
      <c r="P61" s="57" t="s">
        <v>1379</v>
      </c>
      <c r="Q61" s="57" t="s">
        <v>1380</v>
      </c>
      <c r="R61" s="57" t="s">
        <v>1381</v>
      </c>
      <c r="S61" s="57" t="s">
        <v>1382</v>
      </c>
      <c r="T61" s="43"/>
      <c r="U61" s="63"/>
      <c r="V61" s="63"/>
      <c r="W61" s="64"/>
    </row>
    <row r="62" spans="1:23">
      <c r="A62" s="59" t="s">
        <v>151</v>
      </c>
      <c r="B62" s="57" t="s">
        <v>606</v>
      </c>
      <c r="C62" s="57" t="s">
        <v>433</v>
      </c>
      <c r="D62" s="57" t="s">
        <v>930</v>
      </c>
      <c r="E62" s="57" t="s">
        <v>1383</v>
      </c>
      <c r="F62" s="57" t="s">
        <v>1384</v>
      </c>
      <c r="G62" s="57" t="s">
        <v>1385</v>
      </c>
      <c r="H62" s="57" t="s">
        <v>1259</v>
      </c>
      <c r="I62" s="57" t="s">
        <v>1386</v>
      </c>
      <c r="J62" s="57" t="s">
        <v>1387</v>
      </c>
      <c r="K62" s="57" t="s">
        <v>1388</v>
      </c>
      <c r="L62" s="57" t="s">
        <v>1389</v>
      </c>
      <c r="M62" s="57" t="s">
        <v>1390</v>
      </c>
      <c r="N62" s="57" t="s">
        <v>1391</v>
      </c>
      <c r="O62" s="57" t="s">
        <v>1392</v>
      </c>
      <c r="P62" s="57" t="s">
        <v>1393</v>
      </c>
      <c r="Q62" s="57" t="s">
        <v>1394</v>
      </c>
      <c r="R62" s="57" t="s">
        <v>1395</v>
      </c>
      <c r="S62" s="57" t="s">
        <v>1396</v>
      </c>
      <c r="T62" s="44"/>
      <c r="U62" s="63"/>
      <c r="V62" s="63"/>
      <c r="W62" s="64"/>
    </row>
    <row r="63" spans="1:23">
      <c r="A63" s="59" t="s">
        <v>146</v>
      </c>
      <c r="B63" s="57" t="s">
        <v>606</v>
      </c>
      <c r="C63" s="57" t="s">
        <v>433</v>
      </c>
      <c r="D63" s="57" t="s">
        <v>930</v>
      </c>
      <c r="E63" s="57" t="s">
        <v>1383</v>
      </c>
      <c r="F63" s="57" t="s">
        <v>1384</v>
      </c>
      <c r="G63" s="57" t="s">
        <v>1385</v>
      </c>
      <c r="H63" s="57" t="s">
        <v>1259</v>
      </c>
      <c r="I63" s="57" t="s">
        <v>1386</v>
      </c>
      <c r="J63" s="57" t="s">
        <v>1387</v>
      </c>
      <c r="K63" s="57" t="s">
        <v>1388</v>
      </c>
      <c r="L63" s="57" t="s">
        <v>1389</v>
      </c>
      <c r="M63" s="57" t="s">
        <v>1390</v>
      </c>
      <c r="N63" s="57" t="s">
        <v>1391</v>
      </c>
      <c r="O63" s="57" t="s">
        <v>1392</v>
      </c>
      <c r="P63" s="57" t="s">
        <v>1393</v>
      </c>
      <c r="Q63" s="57" t="s">
        <v>1394</v>
      </c>
      <c r="R63" s="57" t="s">
        <v>1395</v>
      </c>
      <c r="S63" s="57" t="s">
        <v>1396</v>
      </c>
    </row>
    <row r="64" spans="1:23">
      <c r="A64" s="59" t="s">
        <v>148</v>
      </c>
      <c r="B64" s="57" t="s">
        <v>1397</v>
      </c>
      <c r="C64" s="57" t="s">
        <v>434</v>
      </c>
      <c r="D64" s="57" t="s">
        <v>389</v>
      </c>
      <c r="E64" s="57" t="s">
        <v>1398</v>
      </c>
      <c r="F64" s="57" t="s">
        <v>1399</v>
      </c>
      <c r="G64" s="57" t="s">
        <v>1400</v>
      </c>
      <c r="H64" s="57" t="s">
        <v>1401</v>
      </c>
      <c r="I64" s="57" t="s">
        <v>1402</v>
      </c>
      <c r="J64" s="57" t="s">
        <v>1403</v>
      </c>
      <c r="K64" s="57" t="s">
        <v>1404</v>
      </c>
      <c r="L64" s="57" t="s">
        <v>1405</v>
      </c>
      <c r="M64" s="57" t="s">
        <v>1406</v>
      </c>
      <c r="N64" s="57" t="s">
        <v>1407</v>
      </c>
      <c r="O64" s="57" t="s">
        <v>1408</v>
      </c>
      <c r="P64" s="57" t="s">
        <v>1409</v>
      </c>
      <c r="Q64" s="57" t="s">
        <v>1410</v>
      </c>
      <c r="R64" s="57" t="s">
        <v>1411</v>
      </c>
      <c r="S64" s="57" t="s">
        <v>1412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ED900-5ADA-4AC9-84EC-EA426C3FAEC5}">
  <dimension ref="A1:J196"/>
  <sheetViews>
    <sheetView workbookViewId="0">
      <selection activeCell="M20" sqref="M20"/>
    </sheetView>
  </sheetViews>
  <sheetFormatPr defaultRowHeight="14.5"/>
  <cols>
    <col min="1" max="1" width="22.26953125" customWidth="1"/>
    <col min="2" max="2" width="11.26953125" customWidth="1"/>
  </cols>
  <sheetData>
    <row r="1" spans="1:10">
      <c r="A1" s="58"/>
      <c r="B1" s="58" t="s">
        <v>435</v>
      </c>
      <c r="C1" s="58"/>
      <c r="D1" s="58"/>
      <c r="E1" s="58"/>
      <c r="F1" s="58"/>
      <c r="G1" s="58"/>
      <c r="H1" s="58"/>
      <c r="I1" s="58"/>
      <c r="J1" s="58"/>
    </row>
    <row r="2" spans="1:10">
      <c r="A2" s="58"/>
      <c r="B2" s="59" t="s">
        <v>436</v>
      </c>
      <c r="C2" s="59" t="s">
        <v>437</v>
      </c>
      <c r="D2" s="59" t="s">
        <v>438</v>
      </c>
      <c r="E2" s="59" t="s">
        <v>439</v>
      </c>
      <c r="F2" s="58"/>
      <c r="G2" s="59" t="s">
        <v>436</v>
      </c>
      <c r="H2" s="59" t="s">
        <v>437</v>
      </c>
      <c r="I2" s="59" t="s">
        <v>438</v>
      </c>
      <c r="J2" s="59" t="s">
        <v>439</v>
      </c>
    </row>
    <row r="3" spans="1:10">
      <c r="A3" s="59" t="s">
        <v>43</v>
      </c>
      <c r="B3" s="57" t="s">
        <v>440</v>
      </c>
      <c r="C3" s="57" t="s">
        <v>441</v>
      </c>
      <c r="D3" s="57" t="s">
        <v>432</v>
      </c>
      <c r="E3" s="57" t="s">
        <v>442</v>
      </c>
      <c r="F3" s="58"/>
      <c r="G3" s="60">
        <v>33.06</v>
      </c>
      <c r="H3" s="60">
        <v>34.6</v>
      </c>
      <c r="I3" s="60">
        <v>42.4</v>
      </c>
      <c r="J3" s="60">
        <v>50.35</v>
      </c>
    </row>
    <row r="4" spans="1:10">
      <c r="A4" s="59" t="s">
        <v>443</v>
      </c>
      <c r="B4" s="57" t="s">
        <v>444</v>
      </c>
      <c r="C4" s="57" t="s">
        <v>445</v>
      </c>
      <c r="D4" s="57" t="s">
        <v>446</v>
      </c>
      <c r="E4" s="57" t="s">
        <v>447</v>
      </c>
      <c r="F4" s="58"/>
      <c r="G4" s="60">
        <v>34.04</v>
      </c>
      <c r="H4" s="60">
        <v>35.58</v>
      </c>
      <c r="I4" s="60">
        <v>43.38</v>
      </c>
      <c r="J4" s="60">
        <v>52.31</v>
      </c>
    </row>
    <row r="5" spans="1:10">
      <c r="A5" s="59" t="s">
        <v>448</v>
      </c>
      <c r="B5" s="57" t="s">
        <v>449</v>
      </c>
      <c r="C5" s="57" t="s">
        <v>450</v>
      </c>
      <c r="D5" s="57" t="s">
        <v>451</v>
      </c>
      <c r="E5" s="57" t="s">
        <v>452</v>
      </c>
      <c r="F5" s="58"/>
      <c r="G5" s="60">
        <v>68.290000000000006</v>
      </c>
      <c r="H5" s="60">
        <v>94.64</v>
      </c>
      <c r="I5" s="60">
        <v>121.13</v>
      </c>
      <c r="J5" s="60">
        <v>233.27</v>
      </c>
    </row>
    <row r="6" spans="1:10">
      <c r="A6" s="59" t="s">
        <v>453</v>
      </c>
      <c r="B6" s="57" t="s">
        <v>449</v>
      </c>
      <c r="C6" s="57" t="s">
        <v>450</v>
      </c>
      <c r="D6" s="57" t="s">
        <v>451</v>
      </c>
      <c r="E6" s="57" t="s">
        <v>452</v>
      </c>
      <c r="F6" s="58"/>
      <c r="G6" s="60">
        <v>68.290000000000006</v>
      </c>
      <c r="H6" s="60">
        <v>94.64</v>
      </c>
      <c r="I6" s="60">
        <v>121.13</v>
      </c>
      <c r="J6" s="60">
        <v>233.27</v>
      </c>
    </row>
    <row r="7" spans="1:10">
      <c r="A7" s="59" t="s">
        <v>454</v>
      </c>
      <c r="B7" s="57" t="s">
        <v>455</v>
      </c>
      <c r="C7" s="57" t="s">
        <v>456</v>
      </c>
      <c r="D7" s="57" t="s">
        <v>457</v>
      </c>
      <c r="E7" s="57" t="s">
        <v>458</v>
      </c>
      <c r="F7" s="58"/>
      <c r="G7" s="60">
        <v>65.72</v>
      </c>
      <c r="H7" s="60">
        <v>85.11</v>
      </c>
      <c r="I7" s="60">
        <v>104.64</v>
      </c>
      <c r="J7" s="60">
        <v>187.58</v>
      </c>
    </row>
    <row r="8" spans="1:10">
      <c r="A8" s="59" t="s">
        <v>459</v>
      </c>
      <c r="B8" s="57" t="s">
        <v>455</v>
      </c>
      <c r="C8" s="57" t="s">
        <v>456</v>
      </c>
      <c r="D8" s="57" t="s">
        <v>457</v>
      </c>
      <c r="E8" s="57" t="s">
        <v>458</v>
      </c>
      <c r="F8" s="58"/>
      <c r="G8" s="60">
        <v>65.72</v>
      </c>
      <c r="H8" s="60">
        <v>85.11</v>
      </c>
      <c r="I8" s="60">
        <v>104.64</v>
      </c>
      <c r="J8" s="60">
        <v>187.58</v>
      </c>
    </row>
    <row r="9" spans="1:10">
      <c r="A9" s="59" t="s">
        <v>44</v>
      </c>
      <c r="B9" s="57" t="s">
        <v>449</v>
      </c>
      <c r="C9" s="57" t="s">
        <v>450</v>
      </c>
      <c r="D9" s="57" t="s">
        <v>451</v>
      </c>
      <c r="E9" s="57" t="s">
        <v>452</v>
      </c>
      <c r="F9" s="58"/>
      <c r="G9" s="60">
        <v>68.290000000000006</v>
      </c>
      <c r="H9" s="60">
        <v>94.64</v>
      </c>
      <c r="I9" s="60">
        <v>121.13</v>
      </c>
      <c r="J9" s="60">
        <v>233.27</v>
      </c>
    </row>
    <row r="10" spans="1:10">
      <c r="A10" s="59" t="s">
        <v>460</v>
      </c>
      <c r="B10" s="57" t="s">
        <v>449</v>
      </c>
      <c r="C10" s="57" t="s">
        <v>450</v>
      </c>
      <c r="D10" s="57" t="s">
        <v>451</v>
      </c>
      <c r="E10" s="57" t="s">
        <v>452</v>
      </c>
      <c r="F10" s="58"/>
      <c r="G10" s="60">
        <v>68.290000000000006</v>
      </c>
      <c r="H10" s="60">
        <v>94.64</v>
      </c>
      <c r="I10" s="60">
        <v>121.13</v>
      </c>
      <c r="J10" s="60">
        <v>233.27</v>
      </c>
    </row>
    <row r="11" spans="1:10">
      <c r="A11" s="59" t="s">
        <v>461</v>
      </c>
      <c r="B11" s="57" t="s">
        <v>462</v>
      </c>
      <c r="C11" s="57" t="s">
        <v>463</v>
      </c>
      <c r="D11" s="57" t="s">
        <v>464</v>
      </c>
      <c r="E11" s="57" t="s">
        <v>465</v>
      </c>
      <c r="F11" s="58"/>
      <c r="G11" s="60">
        <v>40.49</v>
      </c>
      <c r="H11" s="60">
        <v>42.03</v>
      </c>
      <c r="I11" s="60">
        <v>49.83</v>
      </c>
      <c r="J11" s="60">
        <v>65.2</v>
      </c>
    </row>
    <row r="12" spans="1:10">
      <c r="A12" s="59" t="s">
        <v>466</v>
      </c>
      <c r="B12" s="57" t="s">
        <v>449</v>
      </c>
      <c r="C12" s="57" t="s">
        <v>450</v>
      </c>
      <c r="D12" s="57" t="s">
        <v>451</v>
      </c>
      <c r="E12" s="57" t="s">
        <v>452</v>
      </c>
      <c r="F12" s="58"/>
      <c r="G12" s="60">
        <v>68.290000000000006</v>
      </c>
      <c r="H12" s="60">
        <v>94.64</v>
      </c>
      <c r="I12" s="60">
        <v>121.13</v>
      </c>
      <c r="J12" s="60">
        <v>233.27</v>
      </c>
    </row>
    <row r="13" spans="1:10">
      <c r="A13" s="59" t="s">
        <v>467</v>
      </c>
      <c r="B13" s="57" t="s">
        <v>468</v>
      </c>
      <c r="C13" s="57" t="s">
        <v>469</v>
      </c>
      <c r="D13" s="57" t="s">
        <v>470</v>
      </c>
      <c r="E13" s="57" t="s">
        <v>471</v>
      </c>
      <c r="F13" s="58"/>
      <c r="G13" s="60">
        <v>41.47</v>
      </c>
      <c r="H13" s="60">
        <v>43.01</v>
      </c>
      <c r="I13" s="60">
        <v>50.81</v>
      </c>
      <c r="J13" s="60">
        <v>67.17</v>
      </c>
    </row>
    <row r="14" spans="1:10">
      <c r="A14" s="59" t="s">
        <v>472</v>
      </c>
      <c r="B14" s="57" t="s">
        <v>444</v>
      </c>
      <c r="C14" s="57" t="s">
        <v>445</v>
      </c>
      <c r="D14" s="57" t="s">
        <v>446</v>
      </c>
      <c r="E14" s="57" t="s">
        <v>447</v>
      </c>
      <c r="F14" s="58"/>
      <c r="G14" s="60">
        <v>34.04</v>
      </c>
      <c r="H14" s="60">
        <v>35.58</v>
      </c>
      <c r="I14" s="60">
        <v>43.38</v>
      </c>
      <c r="J14" s="60">
        <v>52.31</v>
      </c>
    </row>
    <row r="15" spans="1:10">
      <c r="A15" s="59" t="s">
        <v>473</v>
      </c>
      <c r="B15" s="57" t="s">
        <v>449</v>
      </c>
      <c r="C15" s="57" t="s">
        <v>450</v>
      </c>
      <c r="D15" s="57" t="s">
        <v>451</v>
      </c>
      <c r="E15" s="57" t="s">
        <v>452</v>
      </c>
      <c r="F15" s="58"/>
      <c r="G15" s="60">
        <v>68.290000000000006</v>
      </c>
      <c r="H15" s="60">
        <v>94.64</v>
      </c>
      <c r="I15" s="60">
        <v>121.13</v>
      </c>
      <c r="J15" s="60">
        <v>233.27</v>
      </c>
    </row>
    <row r="16" spans="1:10">
      <c r="A16" s="59" t="s">
        <v>474</v>
      </c>
      <c r="B16" s="57" t="s">
        <v>449</v>
      </c>
      <c r="C16" s="57" t="s">
        <v>450</v>
      </c>
      <c r="D16" s="57" t="s">
        <v>451</v>
      </c>
      <c r="E16" s="57" t="s">
        <v>452</v>
      </c>
      <c r="F16" s="58"/>
      <c r="G16" s="60">
        <v>68.290000000000006</v>
      </c>
      <c r="H16" s="60">
        <v>94.64</v>
      </c>
      <c r="I16" s="60">
        <v>121.13</v>
      </c>
      <c r="J16" s="60">
        <v>233.27</v>
      </c>
    </row>
    <row r="17" spans="1:10">
      <c r="A17" s="59" t="s">
        <v>475</v>
      </c>
      <c r="B17" s="57" t="s">
        <v>455</v>
      </c>
      <c r="C17" s="57" t="s">
        <v>456</v>
      </c>
      <c r="D17" s="57" t="s">
        <v>457</v>
      </c>
      <c r="E17" s="57" t="s">
        <v>458</v>
      </c>
      <c r="F17" s="58"/>
      <c r="G17" s="60">
        <v>65.72</v>
      </c>
      <c r="H17" s="60">
        <v>85.11</v>
      </c>
      <c r="I17" s="60">
        <v>104.64</v>
      </c>
      <c r="J17" s="60">
        <v>187.58</v>
      </c>
    </row>
    <row r="18" spans="1:10">
      <c r="A18" s="59" t="s">
        <v>476</v>
      </c>
      <c r="B18" s="57" t="s">
        <v>449</v>
      </c>
      <c r="C18" s="57" t="s">
        <v>450</v>
      </c>
      <c r="D18" s="57" t="s">
        <v>451</v>
      </c>
      <c r="E18" s="57" t="s">
        <v>452</v>
      </c>
      <c r="F18" s="58"/>
      <c r="G18" s="60">
        <v>68.290000000000006</v>
      </c>
      <c r="H18" s="60">
        <v>94.64</v>
      </c>
      <c r="I18" s="60">
        <v>121.13</v>
      </c>
      <c r="J18" s="60">
        <v>233.27</v>
      </c>
    </row>
    <row r="19" spans="1:10">
      <c r="A19" s="59" t="s">
        <v>477</v>
      </c>
      <c r="B19" s="57" t="s">
        <v>449</v>
      </c>
      <c r="C19" s="57" t="s">
        <v>450</v>
      </c>
      <c r="D19" s="57" t="s">
        <v>451</v>
      </c>
      <c r="E19" s="57" t="s">
        <v>452</v>
      </c>
      <c r="F19" s="58"/>
      <c r="G19" s="60">
        <v>68.290000000000006</v>
      </c>
      <c r="H19" s="60">
        <v>94.64</v>
      </c>
      <c r="I19" s="60">
        <v>121.13</v>
      </c>
      <c r="J19" s="60">
        <v>233.27</v>
      </c>
    </row>
    <row r="20" spans="1:10">
      <c r="A20" s="59" t="s">
        <v>478</v>
      </c>
      <c r="B20" s="57" t="s">
        <v>449</v>
      </c>
      <c r="C20" s="57" t="s">
        <v>450</v>
      </c>
      <c r="D20" s="57" t="s">
        <v>451</v>
      </c>
      <c r="E20" s="57" t="s">
        <v>452</v>
      </c>
      <c r="F20" s="58"/>
      <c r="G20" s="60">
        <v>68.290000000000006</v>
      </c>
      <c r="H20" s="60">
        <v>94.64</v>
      </c>
      <c r="I20" s="60">
        <v>121.13</v>
      </c>
      <c r="J20" s="60">
        <v>233.27</v>
      </c>
    </row>
    <row r="21" spans="1:10">
      <c r="A21" s="59" t="s">
        <v>479</v>
      </c>
      <c r="B21" s="57" t="s">
        <v>480</v>
      </c>
      <c r="C21" s="57" t="s">
        <v>481</v>
      </c>
      <c r="D21" s="57" t="s">
        <v>482</v>
      </c>
      <c r="E21" s="57" t="s">
        <v>483</v>
      </c>
      <c r="F21" s="58"/>
      <c r="G21" s="60">
        <v>67.03</v>
      </c>
      <c r="H21" s="60">
        <v>92.4</v>
      </c>
      <c r="I21" s="60">
        <v>117.91</v>
      </c>
      <c r="J21" s="60">
        <v>225.89</v>
      </c>
    </row>
    <row r="22" spans="1:10">
      <c r="A22" s="59" t="s">
        <v>484</v>
      </c>
      <c r="B22" s="57" t="s">
        <v>480</v>
      </c>
      <c r="C22" s="57" t="s">
        <v>481</v>
      </c>
      <c r="D22" s="57" t="s">
        <v>482</v>
      </c>
      <c r="E22" s="57" t="s">
        <v>483</v>
      </c>
      <c r="F22" s="58"/>
      <c r="G22" s="60">
        <v>67.03</v>
      </c>
      <c r="H22" s="60">
        <v>92.4</v>
      </c>
      <c r="I22" s="60">
        <v>117.91</v>
      </c>
      <c r="J22" s="60">
        <v>225.89</v>
      </c>
    </row>
    <row r="23" spans="1:10">
      <c r="A23" s="59" t="s">
        <v>485</v>
      </c>
      <c r="B23" s="57" t="s">
        <v>486</v>
      </c>
      <c r="C23" s="57" t="s">
        <v>487</v>
      </c>
      <c r="D23" s="57" t="s">
        <v>488</v>
      </c>
      <c r="E23" s="57" t="s">
        <v>489</v>
      </c>
      <c r="F23" s="58"/>
      <c r="G23" s="60">
        <v>42.68</v>
      </c>
      <c r="H23" s="60">
        <v>44.22</v>
      </c>
      <c r="I23" s="60">
        <v>52.03</v>
      </c>
      <c r="J23" s="60">
        <v>69.599999999999994</v>
      </c>
    </row>
    <row r="24" spans="1:10">
      <c r="A24" s="59" t="s">
        <v>490</v>
      </c>
      <c r="B24" s="57" t="s">
        <v>480</v>
      </c>
      <c r="C24" s="57" t="s">
        <v>481</v>
      </c>
      <c r="D24" s="57" t="s">
        <v>482</v>
      </c>
      <c r="E24" s="57" t="s">
        <v>483</v>
      </c>
      <c r="F24" s="58"/>
      <c r="G24" s="60">
        <v>67.03</v>
      </c>
      <c r="H24" s="60">
        <v>92.4</v>
      </c>
      <c r="I24" s="60">
        <v>117.91</v>
      </c>
      <c r="J24" s="60">
        <v>225.89</v>
      </c>
    </row>
    <row r="25" spans="1:10">
      <c r="A25" s="59" t="s">
        <v>491</v>
      </c>
      <c r="B25" s="57" t="s">
        <v>492</v>
      </c>
      <c r="C25" s="57" t="s">
        <v>493</v>
      </c>
      <c r="D25" s="57" t="s">
        <v>494</v>
      </c>
      <c r="E25" s="57" t="s">
        <v>495</v>
      </c>
      <c r="F25" s="58"/>
      <c r="G25" s="60">
        <v>44.18</v>
      </c>
      <c r="H25" s="60">
        <v>45.72</v>
      </c>
      <c r="I25" s="60">
        <v>53.52</v>
      </c>
      <c r="J25" s="60">
        <v>72.59</v>
      </c>
    </row>
    <row r="26" spans="1:10">
      <c r="A26" s="56"/>
      <c r="B26" s="55"/>
    </row>
    <row r="27" spans="1:10">
      <c r="A27" s="56"/>
      <c r="B27" s="55"/>
    </row>
    <row r="28" spans="1:10">
      <c r="A28" s="56"/>
      <c r="B28" s="55"/>
    </row>
    <row r="29" spans="1:10">
      <c r="A29" s="56"/>
      <c r="B29" s="55"/>
    </row>
    <row r="30" spans="1:10">
      <c r="A30" s="56"/>
      <c r="B30" s="55"/>
    </row>
    <row r="31" spans="1:10">
      <c r="A31" s="56"/>
      <c r="B31" s="55"/>
    </row>
    <row r="32" spans="1:10">
      <c r="A32" s="56"/>
      <c r="B32" s="55"/>
    </row>
    <row r="33" spans="1:2">
      <c r="A33" s="56"/>
      <c r="B33" s="55"/>
    </row>
    <row r="34" spans="1:2">
      <c r="A34" s="56"/>
      <c r="B34" s="55"/>
    </row>
    <row r="35" spans="1:2">
      <c r="A35" s="56"/>
      <c r="B35" s="55"/>
    </row>
    <row r="36" spans="1:2">
      <c r="A36" s="56"/>
      <c r="B36" s="55"/>
    </row>
    <row r="37" spans="1:2">
      <c r="A37" s="56"/>
      <c r="B37" s="55"/>
    </row>
    <row r="38" spans="1:2">
      <c r="A38" s="56"/>
      <c r="B38" s="55"/>
    </row>
    <row r="39" spans="1:2">
      <c r="A39" s="56"/>
      <c r="B39" s="55"/>
    </row>
    <row r="40" spans="1:2">
      <c r="A40" s="56"/>
      <c r="B40" s="55"/>
    </row>
    <row r="41" spans="1:2">
      <c r="A41" s="56"/>
      <c r="B41" s="55"/>
    </row>
    <row r="42" spans="1:2">
      <c r="A42" s="56"/>
      <c r="B42" s="55"/>
    </row>
    <row r="43" spans="1:2">
      <c r="A43" s="56"/>
      <c r="B43" s="55"/>
    </row>
    <row r="44" spans="1:2">
      <c r="A44" s="56"/>
      <c r="B44" s="55"/>
    </row>
    <row r="45" spans="1:2">
      <c r="A45" s="56"/>
      <c r="B45" s="55"/>
    </row>
    <row r="46" spans="1:2">
      <c r="A46" s="56"/>
      <c r="B46" s="55"/>
    </row>
    <row r="47" spans="1:2">
      <c r="A47" s="56"/>
      <c r="B47" s="55"/>
    </row>
    <row r="48" spans="1:2">
      <c r="A48" s="56"/>
      <c r="B48" s="55"/>
    </row>
    <row r="49" spans="1:2">
      <c r="A49" s="56"/>
      <c r="B49" s="55"/>
    </row>
    <row r="50" spans="1:2">
      <c r="A50" s="56"/>
      <c r="B50" s="55"/>
    </row>
    <row r="51" spans="1:2">
      <c r="A51" s="56"/>
      <c r="B51" s="55"/>
    </row>
    <row r="52" spans="1:2">
      <c r="A52" s="56"/>
      <c r="B52" s="55"/>
    </row>
    <row r="53" spans="1:2">
      <c r="A53" s="56"/>
      <c r="B53" s="55"/>
    </row>
    <row r="54" spans="1:2">
      <c r="A54" s="56"/>
      <c r="B54" s="55"/>
    </row>
    <row r="55" spans="1:2">
      <c r="A55" s="56"/>
      <c r="B55" s="55"/>
    </row>
    <row r="56" spans="1:2">
      <c r="A56" s="56"/>
      <c r="B56" s="55"/>
    </row>
    <row r="57" spans="1:2">
      <c r="A57" s="56"/>
      <c r="B57" s="55"/>
    </row>
    <row r="58" spans="1:2">
      <c r="A58" s="56"/>
      <c r="B58" s="55"/>
    </row>
    <row r="59" spans="1:2">
      <c r="A59" s="56"/>
      <c r="B59" s="55"/>
    </row>
    <row r="60" spans="1:2">
      <c r="A60" s="56"/>
      <c r="B60" s="55"/>
    </row>
    <row r="61" spans="1:2">
      <c r="A61" s="56"/>
      <c r="B61" s="55"/>
    </row>
    <row r="62" spans="1:2">
      <c r="A62" s="56"/>
      <c r="B62" s="55"/>
    </row>
    <row r="63" spans="1:2">
      <c r="A63" s="56"/>
      <c r="B63" s="55"/>
    </row>
    <row r="64" spans="1:2">
      <c r="A64" s="56"/>
      <c r="B64" s="55"/>
    </row>
    <row r="65" spans="1:2">
      <c r="A65" s="56"/>
      <c r="B65" s="55"/>
    </row>
    <row r="66" spans="1:2">
      <c r="A66" s="56"/>
      <c r="B66" s="55"/>
    </row>
    <row r="67" spans="1:2">
      <c r="A67" s="56"/>
      <c r="B67" s="55"/>
    </row>
    <row r="68" spans="1:2">
      <c r="A68" s="56"/>
      <c r="B68" s="55"/>
    </row>
    <row r="69" spans="1:2">
      <c r="A69" s="56"/>
      <c r="B69" s="55"/>
    </row>
    <row r="70" spans="1:2">
      <c r="A70" s="56"/>
      <c r="B70" s="55"/>
    </row>
    <row r="71" spans="1:2">
      <c r="A71" s="56"/>
      <c r="B71" s="55"/>
    </row>
    <row r="72" spans="1:2">
      <c r="A72" s="56"/>
      <c r="B72" s="55"/>
    </row>
    <row r="73" spans="1:2">
      <c r="A73" s="56"/>
      <c r="B73" s="55"/>
    </row>
    <row r="74" spans="1:2">
      <c r="A74" s="56"/>
      <c r="B74" s="55"/>
    </row>
    <row r="75" spans="1:2">
      <c r="A75" s="56"/>
      <c r="B75" s="55"/>
    </row>
    <row r="76" spans="1:2">
      <c r="A76" s="56"/>
      <c r="B76" s="55"/>
    </row>
    <row r="77" spans="1:2">
      <c r="A77" s="56"/>
      <c r="B77" s="55"/>
    </row>
    <row r="78" spans="1:2">
      <c r="A78" s="56"/>
      <c r="B78" s="55"/>
    </row>
    <row r="79" spans="1:2">
      <c r="A79" s="56"/>
      <c r="B79" s="55"/>
    </row>
    <row r="80" spans="1:2">
      <c r="A80" s="56"/>
      <c r="B80" s="55"/>
    </row>
    <row r="81" spans="1:2">
      <c r="A81" s="56"/>
      <c r="B81" s="55"/>
    </row>
    <row r="82" spans="1:2">
      <c r="A82" s="56"/>
      <c r="B82" s="55"/>
    </row>
    <row r="83" spans="1:2">
      <c r="A83" s="56"/>
      <c r="B83" s="55"/>
    </row>
    <row r="84" spans="1:2">
      <c r="A84" s="56"/>
      <c r="B84" s="55"/>
    </row>
    <row r="85" spans="1:2">
      <c r="A85" s="56"/>
      <c r="B85" s="55"/>
    </row>
    <row r="86" spans="1:2">
      <c r="A86" s="56"/>
      <c r="B86" s="55"/>
    </row>
    <row r="87" spans="1:2">
      <c r="A87" s="56"/>
      <c r="B87" s="55"/>
    </row>
    <row r="88" spans="1:2">
      <c r="A88" s="56"/>
      <c r="B88" s="55"/>
    </row>
    <row r="89" spans="1:2">
      <c r="A89" s="56"/>
      <c r="B89" s="55"/>
    </row>
    <row r="90" spans="1:2">
      <c r="A90" s="56"/>
      <c r="B90" s="55"/>
    </row>
    <row r="91" spans="1:2">
      <c r="A91" s="56"/>
      <c r="B91" s="55"/>
    </row>
    <row r="92" spans="1:2">
      <c r="A92" s="56"/>
      <c r="B92" s="55"/>
    </row>
    <row r="93" spans="1:2">
      <c r="A93" s="56"/>
      <c r="B93" s="55"/>
    </row>
    <row r="94" spans="1:2">
      <c r="A94" s="56"/>
      <c r="B94" s="55"/>
    </row>
    <row r="95" spans="1:2">
      <c r="A95" s="56"/>
      <c r="B95" s="55"/>
    </row>
    <row r="96" spans="1:2">
      <c r="A96" s="56"/>
      <c r="B96" s="55"/>
    </row>
    <row r="97" spans="1:2">
      <c r="A97" s="56"/>
      <c r="B97" s="55"/>
    </row>
    <row r="98" spans="1:2">
      <c r="A98" s="56"/>
      <c r="B98" s="55"/>
    </row>
    <row r="99" spans="1:2">
      <c r="A99" s="56"/>
      <c r="B99" s="55"/>
    </row>
    <row r="100" spans="1:2">
      <c r="A100" s="56"/>
      <c r="B100" s="55"/>
    </row>
    <row r="101" spans="1:2">
      <c r="A101" s="56"/>
      <c r="B101" s="55"/>
    </row>
    <row r="102" spans="1:2">
      <c r="A102" s="56"/>
      <c r="B102" s="55"/>
    </row>
    <row r="103" spans="1:2">
      <c r="A103" s="56"/>
      <c r="B103" s="55"/>
    </row>
    <row r="104" spans="1:2">
      <c r="A104" s="56"/>
      <c r="B104" s="55"/>
    </row>
    <row r="105" spans="1:2">
      <c r="A105" s="56"/>
      <c r="B105" s="55"/>
    </row>
    <row r="106" spans="1:2">
      <c r="A106" s="56"/>
      <c r="B106" s="55"/>
    </row>
    <row r="107" spans="1:2">
      <c r="A107" s="56"/>
      <c r="B107" s="55"/>
    </row>
    <row r="108" spans="1:2">
      <c r="A108" s="56"/>
      <c r="B108" s="55"/>
    </row>
    <row r="109" spans="1:2">
      <c r="A109" s="56"/>
      <c r="B109" s="55"/>
    </row>
    <row r="110" spans="1:2">
      <c r="A110" s="56"/>
      <c r="B110" s="55"/>
    </row>
    <row r="111" spans="1:2">
      <c r="A111" s="56"/>
      <c r="B111" s="55"/>
    </row>
    <row r="112" spans="1:2">
      <c r="A112" s="56"/>
      <c r="B112" s="55"/>
    </row>
    <row r="113" spans="1:2">
      <c r="A113" s="56"/>
      <c r="B113" s="55"/>
    </row>
    <row r="114" spans="1:2">
      <c r="A114" s="56"/>
      <c r="B114" s="55"/>
    </row>
    <row r="115" spans="1:2">
      <c r="A115" s="56"/>
      <c r="B115" s="55"/>
    </row>
    <row r="116" spans="1:2">
      <c r="A116" s="56"/>
      <c r="B116" s="55"/>
    </row>
    <row r="117" spans="1:2">
      <c r="A117" s="56"/>
      <c r="B117" s="55"/>
    </row>
    <row r="118" spans="1:2">
      <c r="A118" s="56"/>
      <c r="B118" s="55"/>
    </row>
    <row r="119" spans="1:2">
      <c r="A119" s="56"/>
      <c r="B119" s="55"/>
    </row>
    <row r="120" spans="1:2">
      <c r="A120" s="56"/>
      <c r="B120" s="55"/>
    </row>
    <row r="121" spans="1:2">
      <c r="A121" s="56"/>
      <c r="B121" s="55"/>
    </row>
    <row r="122" spans="1:2">
      <c r="A122" s="56"/>
      <c r="B122" s="55"/>
    </row>
    <row r="123" spans="1:2">
      <c r="A123" s="56"/>
      <c r="B123" s="55"/>
    </row>
    <row r="124" spans="1:2">
      <c r="A124" s="56"/>
      <c r="B124" s="55"/>
    </row>
    <row r="125" spans="1:2">
      <c r="A125" s="56"/>
      <c r="B125" s="55"/>
    </row>
    <row r="126" spans="1:2">
      <c r="A126" s="56"/>
      <c r="B126" s="55"/>
    </row>
    <row r="127" spans="1:2">
      <c r="A127" s="56"/>
      <c r="B127" s="55"/>
    </row>
    <row r="128" spans="1:2">
      <c r="A128" s="56"/>
      <c r="B128" s="55"/>
    </row>
    <row r="129" spans="1:2">
      <c r="A129" s="56"/>
      <c r="B129" s="55"/>
    </row>
    <row r="130" spans="1:2">
      <c r="A130" s="56"/>
      <c r="B130" s="55"/>
    </row>
    <row r="131" spans="1:2">
      <c r="A131" s="56"/>
      <c r="B131" s="55"/>
    </row>
    <row r="132" spans="1:2">
      <c r="A132" s="56"/>
      <c r="B132" s="55"/>
    </row>
    <row r="133" spans="1:2">
      <c r="A133" s="56"/>
      <c r="B133" s="55"/>
    </row>
    <row r="134" spans="1:2">
      <c r="A134" s="56"/>
      <c r="B134" s="55"/>
    </row>
    <row r="135" spans="1:2">
      <c r="A135" s="56"/>
      <c r="B135" s="55"/>
    </row>
    <row r="136" spans="1:2">
      <c r="A136" s="56"/>
      <c r="B136" s="55"/>
    </row>
    <row r="137" spans="1:2">
      <c r="A137" s="56"/>
      <c r="B137" s="55"/>
    </row>
    <row r="138" spans="1:2">
      <c r="A138" s="56"/>
      <c r="B138" s="55"/>
    </row>
    <row r="139" spans="1:2">
      <c r="A139" s="56"/>
      <c r="B139" s="55"/>
    </row>
    <row r="140" spans="1:2">
      <c r="A140" s="56"/>
      <c r="B140" s="55"/>
    </row>
    <row r="141" spans="1:2">
      <c r="A141" s="56"/>
      <c r="B141" s="55"/>
    </row>
    <row r="142" spans="1:2">
      <c r="A142" s="56"/>
      <c r="B142" s="55"/>
    </row>
    <row r="143" spans="1:2">
      <c r="A143" s="56"/>
      <c r="B143" s="55"/>
    </row>
    <row r="144" spans="1:2">
      <c r="A144" s="56"/>
      <c r="B144" s="55"/>
    </row>
    <row r="145" spans="1:2">
      <c r="A145" s="56"/>
      <c r="B145" s="55"/>
    </row>
    <row r="146" spans="1:2">
      <c r="A146" s="56"/>
      <c r="B146" s="55"/>
    </row>
    <row r="147" spans="1:2">
      <c r="A147" s="56"/>
      <c r="B147" s="55"/>
    </row>
    <row r="148" spans="1:2">
      <c r="A148" s="56"/>
      <c r="B148" s="55"/>
    </row>
    <row r="149" spans="1:2">
      <c r="A149" s="56"/>
      <c r="B149" s="55"/>
    </row>
    <row r="150" spans="1:2">
      <c r="A150" s="56"/>
      <c r="B150" s="55"/>
    </row>
    <row r="151" spans="1:2">
      <c r="A151" s="56"/>
      <c r="B151" s="55"/>
    </row>
    <row r="152" spans="1:2">
      <c r="A152" s="56"/>
      <c r="B152" s="55"/>
    </row>
    <row r="153" spans="1:2">
      <c r="A153" s="56"/>
      <c r="B153" s="55"/>
    </row>
    <row r="154" spans="1:2">
      <c r="A154" s="56"/>
      <c r="B154" s="55"/>
    </row>
    <row r="155" spans="1:2">
      <c r="A155" s="56"/>
      <c r="B155" s="55"/>
    </row>
    <row r="156" spans="1:2">
      <c r="A156" s="56"/>
      <c r="B156" s="55"/>
    </row>
    <row r="157" spans="1:2">
      <c r="A157" s="56"/>
      <c r="B157" s="55"/>
    </row>
    <row r="158" spans="1:2">
      <c r="A158" s="56"/>
      <c r="B158" s="55"/>
    </row>
    <row r="159" spans="1:2">
      <c r="A159" s="56"/>
      <c r="B159" s="55"/>
    </row>
    <row r="160" spans="1:2">
      <c r="A160" s="56"/>
      <c r="B160" s="55"/>
    </row>
    <row r="161" spans="1:2">
      <c r="A161" s="56"/>
      <c r="B161" s="55"/>
    </row>
    <row r="162" spans="1:2">
      <c r="A162" s="56"/>
      <c r="B162" s="55"/>
    </row>
    <row r="163" spans="1:2">
      <c r="A163" s="56"/>
      <c r="B163" s="55"/>
    </row>
    <row r="164" spans="1:2">
      <c r="A164" s="56"/>
      <c r="B164" s="55"/>
    </row>
    <row r="165" spans="1:2">
      <c r="A165" s="56"/>
      <c r="B165" s="55"/>
    </row>
    <row r="166" spans="1:2">
      <c r="A166" s="56"/>
      <c r="B166" s="55"/>
    </row>
    <row r="167" spans="1:2">
      <c r="A167" s="56"/>
      <c r="B167" s="55"/>
    </row>
    <row r="168" spans="1:2">
      <c r="A168" s="56"/>
      <c r="B168" s="55"/>
    </row>
    <row r="169" spans="1:2">
      <c r="A169" s="56"/>
      <c r="B169" s="55"/>
    </row>
    <row r="170" spans="1:2">
      <c r="A170" s="56"/>
      <c r="B170" s="55"/>
    </row>
    <row r="171" spans="1:2">
      <c r="A171" s="56"/>
      <c r="B171" s="55"/>
    </row>
    <row r="172" spans="1:2">
      <c r="A172" s="56"/>
      <c r="B172" s="55"/>
    </row>
    <row r="173" spans="1:2">
      <c r="A173" s="56"/>
      <c r="B173" s="55"/>
    </row>
    <row r="174" spans="1:2">
      <c r="A174" s="56"/>
      <c r="B174" s="55"/>
    </row>
    <row r="175" spans="1:2">
      <c r="A175" s="56"/>
      <c r="B175" s="55"/>
    </row>
    <row r="176" spans="1:2">
      <c r="A176" s="56"/>
      <c r="B176" s="55"/>
    </row>
    <row r="177" spans="1:2">
      <c r="A177" s="56"/>
      <c r="B177" s="55"/>
    </row>
    <row r="178" spans="1:2">
      <c r="A178" s="56"/>
      <c r="B178" s="55"/>
    </row>
    <row r="179" spans="1:2">
      <c r="A179" s="56"/>
      <c r="B179" s="55"/>
    </row>
    <row r="180" spans="1:2">
      <c r="A180" s="56"/>
      <c r="B180" s="55"/>
    </row>
    <row r="181" spans="1:2">
      <c r="A181" s="56"/>
      <c r="B181" s="55"/>
    </row>
    <row r="182" spans="1:2">
      <c r="A182" s="56"/>
      <c r="B182" s="55"/>
    </row>
    <row r="183" spans="1:2">
      <c r="A183" s="56"/>
      <c r="B183" s="55"/>
    </row>
    <row r="184" spans="1:2">
      <c r="A184" s="56"/>
      <c r="B184" s="55"/>
    </row>
    <row r="185" spans="1:2">
      <c r="A185" s="56"/>
      <c r="B185" s="55"/>
    </row>
    <row r="186" spans="1:2">
      <c r="A186" s="56"/>
      <c r="B186" s="55"/>
    </row>
    <row r="187" spans="1:2">
      <c r="A187" s="56"/>
      <c r="B187" s="55"/>
    </row>
    <row r="188" spans="1:2">
      <c r="A188" s="56"/>
      <c r="B188" s="55"/>
    </row>
    <row r="189" spans="1:2">
      <c r="A189" s="56"/>
      <c r="B189" s="55"/>
    </row>
    <row r="190" spans="1:2">
      <c r="A190" s="56"/>
      <c r="B190" s="55"/>
    </row>
    <row r="191" spans="1:2">
      <c r="A191" s="56"/>
      <c r="B191" s="55"/>
    </row>
    <row r="192" spans="1:2">
      <c r="A192" s="56"/>
      <c r="B192" s="55"/>
    </row>
    <row r="193" spans="1:2">
      <c r="A193" s="56"/>
      <c r="B193" s="55"/>
    </row>
    <row r="194" spans="1:2">
      <c r="A194" s="56"/>
      <c r="B194" s="55"/>
    </row>
    <row r="195" spans="1:2">
      <c r="A195" s="56"/>
      <c r="B195" s="55"/>
    </row>
    <row r="196" spans="1:2">
      <c r="A196" s="56"/>
      <c r="B196" s="5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98678-C807-443D-81F5-BD74E8757DE2}">
  <dimension ref="A1:W58"/>
  <sheetViews>
    <sheetView workbookViewId="0">
      <selection activeCell="K30" sqref="K30"/>
    </sheetView>
  </sheetViews>
  <sheetFormatPr defaultRowHeight="14.5"/>
  <sheetData>
    <row r="1" spans="1:23" ht="30">
      <c r="A1" s="173" t="s">
        <v>153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  <c r="N3" s="47"/>
      <c r="O3" s="47"/>
      <c r="P3" s="47"/>
      <c r="Q3" s="47"/>
      <c r="R3" s="47"/>
      <c r="S3" s="47"/>
      <c r="T3" s="47"/>
      <c r="U3" s="47"/>
      <c r="V3" s="47"/>
      <c r="W3" s="47"/>
    </row>
    <row r="4" spans="1:23">
      <c r="A4" s="49" t="s">
        <v>146</v>
      </c>
      <c r="B4" s="50"/>
      <c r="C4" s="50"/>
      <c r="D4" s="51" t="s">
        <v>147</v>
      </c>
      <c r="E4" s="51"/>
      <c r="F4" s="49"/>
      <c r="G4" s="51" t="s">
        <v>148</v>
      </c>
      <c r="H4" s="50"/>
      <c r="I4" s="50"/>
      <c r="J4" s="51" t="s">
        <v>149</v>
      </c>
      <c r="K4" s="50"/>
      <c r="L4" s="50"/>
      <c r="M4" s="51" t="s">
        <v>150</v>
      </c>
      <c r="N4" s="50"/>
      <c r="O4" s="50"/>
      <c r="P4" s="51" t="s">
        <v>151</v>
      </c>
      <c r="Q4" s="50"/>
      <c r="R4" s="50"/>
      <c r="S4" s="51" t="s">
        <v>152</v>
      </c>
      <c r="T4" s="50"/>
      <c r="U4" s="50"/>
      <c r="V4" s="52" t="s">
        <v>154</v>
      </c>
      <c r="W4" s="53"/>
    </row>
    <row r="5" spans="1:23">
      <c r="A5" s="47" t="s">
        <v>155</v>
      </c>
      <c r="B5" s="47"/>
      <c r="C5" s="47"/>
      <c r="D5" s="47" t="s">
        <v>156</v>
      </c>
      <c r="E5" s="47"/>
      <c r="F5" s="47"/>
      <c r="G5" s="47" t="s">
        <v>157</v>
      </c>
      <c r="H5" s="47"/>
      <c r="I5" s="47"/>
      <c r="J5" s="47" t="s">
        <v>158</v>
      </c>
      <c r="K5" s="47"/>
      <c r="L5" s="47"/>
      <c r="M5" s="47" t="s">
        <v>159</v>
      </c>
      <c r="N5" s="47"/>
      <c r="O5" s="47"/>
      <c r="P5" s="47" t="s">
        <v>160</v>
      </c>
      <c r="Q5" s="47"/>
      <c r="R5" s="47"/>
      <c r="S5" s="47" t="s">
        <v>161</v>
      </c>
      <c r="T5" s="47"/>
      <c r="U5" s="47"/>
      <c r="V5" s="47" t="s">
        <v>125</v>
      </c>
      <c r="W5" s="47"/>
    </row>
    <row r="6" spans="1:23">
      <c r="A6" s="47" t="s">
        <v>162</v>
      </c>
      <c r="B6" s="47"/>
      <c r="C6" s="47"/>
      <c r="D6" s="47" t="s">
        <v>163</v>
      </c>
      <c r="E6" s="47"/>
      <c r="F6" s="47"/>
      <c r="G6" s="47" t="s">
        <v>164</v>
      </c>
      <c r="H6" s="47"/>
      <c r="I6" s="47"/>
      <c r="J6" s="47" t="s">
        <v>165</v>
      </c>
      <c r="K6" s="47"/>
      <c r="L6" s="47"/>
      <c r="M6" s="47" t="s">
        <v>166</v>
      </c>
      <c r="N6" s="47"/>
      <c r="O6" s="47"/>
      <c r="P6" s="47" t="s">
        <v>167</v>
      </c>
      <c r="Q6" s="47"/>
      <c r="R6" s="47"/>
      <c r="S6" s="47" t="s">
        <v>168</v>
      </c>
      <c r="T6" s="47"/>
      <c r="U6" s="47"/>
      <c r="V6" s="47" t="s">
        <v>126</v>
      </c>
      <c r="W6" s="47"/>
    </row>
    <row r="7" spans="1:23">
      <c r="A7" s="47" t="s">
        <v>169</v>
      </c>
      <c r="B7" s="47"/>
      <c r="C7" s="47"/>
      <c r="D7" s="47" t="s">
        <v>170</v>
      </c>
      <c r="E7" s="47"/>
      <c r="F7" s="47"/>
      <c r="G7" s="47" t="s">
        <v>171</v>
      </c>
      <c r="H7" s="47"/>
      <c r="I7" s="47"/>
      <c r="J7" s="47" t="s">
        <v>172</v>
      </c>
      <c r="K7" s="47"/>
      <c r="L7" s="47"/>
      <c r="M7" s="47" t="s">
        <v>173</v>
      </c>
      <c r="N7" s="47"/>
      <c r="O7" s="47"/>
      <c r="P7" s="47" t="s">
        <v>174</v>
      </c>
      <c r="Q7" s="47"/>
      <c r="R7" s="47"/>
      <c r="S7" s="47" t="s">
        <v>175</v>
      </c>
      <c r="T7" s="47"/>
      <c r="U7" s="47"/>
      <c r="V7" s="47" t="s">
        <v>127</v>
      </c>
      <c r="W7" s="47"/>
    </row>
    <row r="8" spans="1:23">
      <c r="A8" s="47" t="s">
        <v>176</v>
      </c>
      <c r="B8" s="47"/>
      <c r="C8" s="47"/>
      <c r="D8" s="47" t="s">
        <v>177</v>
      </c>
      <c r="E8" s="47"/>
      <c r="F8" s="47"/>
      <c r="G8" s="47" t="s">
        <v>178</v>
      </c>
      <c r="H8" s="47"/>
      <c r="I8" s="47"/>
      <c r="J8" s="47" t="s">
        <v>179</v>
      </c>
      <c r="K8" s="47"/>
      <c r="L8" s="47"/>
      <c r="M8" s="47" t="s">
        <v>180</v>
      </c>
      <c r="N8" s="47"/>
      <c r="O8" s="47"/>
      <c r="P8" s="47" t="s">
        <v>181</v>
      </c>
      <c r="Q8" s="47"/>
      <c r="R8" s="47"/>
      <c r="S8" s="47" t="s">
        <v>182</v>
      </c>
      <c r="T8" s="47"/>
      <c r="U8" s="47"/>
      <c r="V8" s="47" t="s">
        <v>128</v>
      </c>
      <c r="W8" s="47"/>
    </row>
    <row r="9" spans="1:23">
      <c r="A9" s="47" t="s">
        <v>183</v>
      </c>
      <c r="B9" s="47"/>
      <c r="C9" s="47"/>
      <c r="D9" s="47" t="s">
        <v>184</v>
      </c>
      <c r="E9" s="47"/>
      <c r="F9" s="47"/>
      <c r="G9" s="47" t="s">
        <v>185</v>
      </c>
      <c r="H9" s="47"/>
      <c r="I9" s="47"/>
      <c r="J9" s="47" t="s">
        <v>186</v>
      </c>
      <c r="K9" s="47"/>
      <c r="L9" s="47"/>
      <c r="M9" s="47" t="s">
        <v>187</v>
      </c>
      <c r="N9" s="47"/>
      <c r="O9" s="47"/>
      <c r="P9" s="47" t="s">
        <v>188</v>
      </c>
      <c r="Q9" s="47"/>
      <c r="R9" s="47"/>
      <c r="S9" s="47" t="s">
        <v>189</v>
      </c>
      <c r="T9" s="47"/>
      <c r="U9" s="47"/>
      <c r="V9" s="47" t="s">
        <v>129</v>
      </c>
      <c r="W9" s="47"/>
    </row>
    <row r="10" spans="1:23">
      <c r="A10" s="47" t="s">
        <v>190</v>
      </c>
      <c r="B10" s="47"/>
      <c r="C10" s="47"/>
      <c r="D10" s="47" t="s">
        <v>191</v>
      </c>
      <c r="E10" s="47"/>
      <c r="F10" s="47"/>
      <c r="G10" s="47" t="s">
        <v>192</v>
      </c>
      <c r="H10" s="47"/>
      <c r="I10" s="47"/>
      <c r="J10" s="47" t="s">
        <v>193</v>
      </c>
      <c r="K10" s="47"/>
      <c r="L10" s="47"/>
      <c r="M10" s="47" t="s">
        <v>194</v>
      </c>
      <c r="N10" s="47"/>
      <c r="O10" s="47"/>
      <c r="P10" s="47" t="s">
        <v>195</v>
      </c>
      <c r="Q10" s="47"/>
      <c r="R10" s="47"/>
      <c r="S10" s="47" t="s">
        <v>196</v>
      </c>
      <c r="T10" s="47"/>
      <c r="U10" s="47"/>
      <c r="V10" s="47" t="s">
        <v>130</v>
      </c>
      <c r="W10" s="47"/>
    </row>
    <row r="11" spans="1:23">
      <c r="A11" s="47" t="s">
        <v>197</v>
      </c>
      <c r="B11" s="47"/>
      <c r="C11" s="47"/>
      <c r="D11" s="47" t="s">
        <v>198</v>
      </c>
      <c r="E11" s="47"/>
      <c r="F11" s="47"/>
      <c r="G11" s="47" t="s">
        <v>199</v>
      </c>
      <c r="H11" s="47"/>
      <c r="I11" s="47"/>
      <c r="J11" s="47" t="s">
        <v>200</v>
      </c>
      <c r="K11" s="47"/>
      <c r="L11" s="47"/>
      <c r="M11" s="47" t="s">
        <v>201</v>
      </c>
      <c r="N11" s="47"/>
      <c r="O11" s="47"/>
      <c r="P11" s="47" t="s">
        <v>202</v>
      </c>
      <c r="Q11" s="47"/>
      <c r="R11" s="47"/>
      <c r="S11" s="47" t="s">
        <v>203</v>
      </c>
      <c r="T11" s="47"/>
      <c r="U11" s="47"/>
      <c r="V11" s="47" t="s">
        <v>131</v>
      </c>
      <c r="W11" s="47"/>
    </row>
    <row r="12" spans="1:23">
      <c r="A12" s="47" t="s">
        <v>204</v>
      </c>
      <c r="B12" s="47"/>
      <c r="C12" s="47"/>
      <c r="D12" s="47" t="s">
        <v>205</v>
      </c>
      <c r="E12" s="47"/>
      <c r="F12" s="47"/>
      <c r="G12" s="47" t="s">
        <v>206</v>
      </c>
      <c r="H12" s="47"/>
      <c r="I12" s="47"/>
      <c r="J12" s="47" t="s">
        <v>207</v>
      </c>
      <c r="K12" s="47"/>
      <c r="L12" s="47"/>
      <c r="M12" s="47" t="s">
        <v>208</v>
      </c>
      <c r="N12" s="47"/>
      <c r="O12" s="47"/>
      <c r="P12" s="47" t="s">
        <v>209</v>
      </c>
      <c r="Q12" s="47"/>
      <c r="R12" s="47"/>
      <c r="S12" s="47" t="s">
        <v>210</v>
      </c>
      <c r="T12" s="47"/>
      <c r="U12" s="47"/>
      <c r="V12" s="47" t="s">
        <v>132</v>
      </c>
      <c r="W12" s="47"/>
    </row>
    <row r="13" spans="1:23">
      <c r="A13" s="47" t="s">
        <v>211</v>
      </c>
      <c r="B13" s="47"/>
      <c r="C13" s="47"/>
      <c r="D13" s="47" t="s">
        <v>212</v>
      </c>
      <c r="E13" s="47"/>
      <c r="F13" s="47"/>
      <c r="G13" s="47" t="s">
        <v>213</v>
      </c>
      <c r="H13" s="47"/>
      <c r="I13" s="47"/>
      <c r="J13" s="47" t="s">
        <v>214</v>
      </c>
      <c r="K13" s="47"/>
      <c r="L13" s="47"/>
      <c r="M13" s="47" t="s">
        <v>215</v>
      </c>
      <c r="N13" s="47"/>
      <c r="O13" s="47"/>
      <c r="P13" s="47" t="s">
        <v>216</v>
      </c>
      <c r="Q13" s="47"/>
      <c r="R13" s="47"/>
      <c r="S13" s="47" t="s">
        <v>217</v>
      </c>
      <c r="T13" s="47"/>
      <c r="U13" s="47"/>
      <c r="V13" s="47" t="s">
        <v>133</v>
      </c>
      <c r="W13" s="47"/>
    </row>
    <row r="14" spans="1:23">
      <c r="A14" s="47" t="s">
        <v>218</v>
      </c>
      <c r="B14" s="47"/>
      <c r="C14" s="47"/>
      <c r="D14" s="47" t="s">
        <v>219</v>
      </c>
      <c r="E14" s="47"/>
      <c r="F14" s="47"/>
      <c r="G14" s="47" t="s">
        <v>220</v>
      </c>
      <c r="H14" s="47"/>
      <c r="I14" s="47"/>
      <c r="J14" s="47" t="s">
        <v>221</v>
      </c>
      <c r="K14" s="47"/>
      <c r="L14" s="47"/>
      <c r="M14" s="47" t="s">
        <v>222</v>
      </c>
      <c r="N14" s="47"/>
      <c r="O14" s="47"/>
      <c r="P14" s="47" t="s">
        <v>223</v>
      </c>
      <c r="Q14" s="47"/>
      <c r="R14" s="47"/>
      <c r="S14" s="47" t="s">
        <v>224</v>
      </c>
      <c r="T14" s="47"/>
      <c r="U14" s="47"/>
      <c r="V14" s="47" t="s">
        <v>134</v>
      </c>
      <c r="W14" s="47"/>
    </row>
    <row r="15" spans="1:23">
      <c r="A15" s="47" t="s">
        <v>225</v>
      </c>
      <c r="B15" s="47"/>
      <c r="C15" s="47"/>
      <c r="D15" s="47" t="s">
        <v>226</v>
      </c>
      <c r="E15" s="47"/>
      <c r="F15" s="47"/>
      <c r="G15" s="47" t="s">
        <v>227</v>
      </c>
      <c r="H15" s="47"/>
      <c r="I15" s="47"/>
      <c r="J15" s="47" t="s">
        <v>228</v>
      </c>
      <c r="K15" s="47"/>
      <c r="L15" s="47"/>
      <c r="M15" s="47" t="s">
        <v>229</v>
      </c>
      <c r="N15" s="47"/>
      <c r="O15" s="47"/>
      <c r="P15" s="47" t="s">
        <v>230</v>
      </c>
      <c r="Q15" s="47"/>
      <c r="R15" s="47"/>
      <c r="S15" s="47" t="s">
        <v>231</v>
      </c>
      <c r="T15" s="47"/>
      <c r="U15" s="47"/>
      <c r="V15" s="47" t="s">
        <v>135</v>
      </c>
      <c r="W15" s="47"/>
    </row>
    <row r="16" spans="1:23">
      <c r="A16" s="47" t="s">
        <v>232</v>
      </c>
      <c r="B16" s="47"/>
      <c r="C16" s="47"/>
      <c r="D16" s="47" t="s">
        <v>233</v>
      </c>
      <c r="E16" s="47"/>
      <c r="F16" s="47"/>
      <c r="G16" s="47" t="s">
        <v>234</v>
      </c>
      <c r="H16" s="47"/>
      <c r="I16" s="47"/>
      <c r="J16" s="47" t="s">
        <v>235</v>
      </c>
      <c r="K16" s="47"/>
      <c r="L16" s="47"/>
      <c r="M16" s="47" t="s">
        <v>236</v>
      </c>
      <c r="N16" s="47"/>
      <c r="O16" s="47"/>
      <c r="P16" s="47" t="s">
        <v>237</v>
      </c>
      <c r="Q16" s="47"/>
      <c r="R16" s="47"/>
      <c r="S16" s="47" t="s">
        <v>238</v>
      </c>
      <c r="T16" s="47"/>
      <c r="U16" s="47"/>
      <c r="V16" s="47" t="s">
        <v>136</v>
      </c>
      <c r="W16" s="47"/>
    </row>
    <row r="17" spans="1:23">
      <c r="A17" s="47" t="s">
        <v>239</v>
      </c>
      <c r="B17" s="47"/>
      <c r="C17" s="47"/>
      <c r="D17" s="47" t="s">
        <v>240</v>
      </c>
      <c r="E17" s="47"/>
      <c r="F17" s="47"/>
      <c r="G17" s="47" t="s">
        <v>241</v>
      </c>
      <c r="H17" s="47"/>
      <c r="I17" s="47"/>
      <c r="J17" s="47"/>
      <c r="K17" s="47"/>
      <c r="L17" s="47"/>
      <c r="M17" s="47" t="s">
        <v>242</v>
      </c>
      <c r="N17" s="47"/>
      <c r="O17" s="47"/>
      <c r="P17" s="47" t="s">
        <v>243</v>
      </c>
      <c r="Q17" s="47"/>
      <c r="R17" s="47"/>
      <c r="S17" s="47" t="s">
        <v>244</v>
      </c>
      <c r="T17" s="47"/>
      <c r="U17" s="47"/>
      <c r="V17" s="47" t="s">
        <v>137</v>
      </c>
      <c r="W17" s="47"/>
    </row>
    <row r="18" spans="1:23">
      <c r="A18" s="47" t="s">
        <v>245</v>
      </c>
      <c r="B18" s="47"/>
      <c r="C18" s="47"/>
      <c r="D18" s="47" t="s">
        <v>246</v>
      </c>
      <c r="E18" s="47"/>
      <c r="F18" s="47"/>
      <c r="G18" s="47" t="s">
        <v>247</v>
      </c>
      <c r="H18" s="47"/>
      <c r="I18" s="47"/>
      <c r="J18" s="47"/>
      <c r="K18" s="47"/>
      <c r="L18" s="47"/>
      <c r="M18" s="47" t="s">
        <v>248</v>
      </c>
      <c r="N18" s="47"/>
      <c r="O18" s="47"/>
      <c r="P18" s="47" t="s">
        <v>249</v>
      </c>
      <c r="Q18" s="47"/>
      <c r="R18" s="47"/>
      <c r="S18" s="47" t="s">
        <v>250</v>
      </c>
      <c r="T18" s="47"/>
      <c r="U18" s="47"/>
      <c r="V18" s="47" t="s">
        <v>138</v>
      </c>
      <c r="W18" s="47"/>
    </row>
    <row r="19" spans="1:23">
      <c r="A19" s="47" t="s">
        <v>251</v>
      </c>
      <c r="B19" s="47"/>
      <c r="C19" s="47"/>
      <c r="D19" s="47" t="s">
        <v>252</v>
      </c>
      <c r="E19" s="47"/>
      <c r="F19" s="47"/>
      <c r="G19" s="47" t="s">
        <v>253</v>
      </c>
      <c r="H19" s="47"/>
      <c r="I19" s="47"/>
      <c r="J19" s="47"/>
      <c r="K19" s="47"/>
      <c r="L19" s="47"/>
      <c r="M19" s="47" t="s">
        <v>254</v>
      </c>
      <c r="N19" s="47"/>
      <c r="O19" s="47"/>
      <c r="P19" s="47" t="s">
        <v>255</v>
      </c>
      <c r="Q19" s="47"/>
      <c r="R19" s="47"/>
      <c r="S19" s="47" t="s">
        <v>256</v>
      </c>
      <c r="T19" s="47"/>
      <c r="U19" s="47"/>
      <c r="V19" s="47" t="s">
        <v>139</v>
      </c>
      <c r="W19" s="47"/>
    </row>
    <row r="20" spans="1:23">
      <c r="A20" s="47" t="s">
        <v>257</v>
      </c>
      <c r="B20" s="47"/>
      <c r="C20" s="47"/>
      <c r="D20" s="47" t="s">
        <v>258</v>
      </c>
      <c r="E20" s="47"/>
      <c r="F20" s="47"/>
      <c r="G20" s="47" t="s">
        <v>259</v>
      </c>
      <c r="H20" s="47"/>
      <c r="I20" s="47"/>
      <c r="J20" s="47"/>
      <c r="K20" s="47"/>
      <c r="L20" s="47"/>
      <c r="M20" s="47" t="s">
        <v>260</v>
      </c>
      <c r="N20" s="47"/>
      <c r="O20" s="47"/>
      <c r="P20" s="47" t="s">
        <v>261</v>
      </c>
      <c r="Q20" s="47"/>
      <c r="R20" s="47"/>
      <c r="S20" s="47" t="s">
        <v>262</v>
      </c>
      <c r="T20" s="47"/>
      <c r="U20" s="47"/>
      <c r="V20" s="47" t="s">
        <v>140</v>
      </c>
      <c r="W20" s="47"/>
    </row>
    <row r="21" spans="1:23">
      <c r="A21" s="47" t="s">
        <v>263</v>
      </c>
      <c r="B21" s="47"/>
      <c r="C21" s="47"/>
      <c r="D21" s="47" t="s">
        <v>264</v>
      </c>
      <c r="E21" s="47"/>
      <c r="F21" s="47"/>
      <c r="G21" s="47" t="s">
        <v>265</v>
      </c>
      <c r="H21" s="47"/>
      <c r="I21" s="47"/>
      <c r="J21" s="47"/>
      <c r="K21" s="47"/>
      <c r="L21" s="47"/>
      <c r="M21" s="47" t="s">
        <v>266</v>
      </c>
      <c r="N21" s="47"/>
      <c r="O21" s="47"/>
      <c r="P21" s="47" t="s">
        <v>267</v>
      </c>
      <c r="Q21" s="47"/>
      <c r="R21" s="47"/>
      <c r="S21" s="47" t="s">
        <v>268</v>
      </c>
      <c r="T21" s="47"/>
      <c r="U21" s="47"/>
      <c r="V21" s="47" t="s">
        <v>141</v>
      </c>
      <c r="W21" s="47"/>
    </row>
    <row r="22" spans="1:23">
      <c r="A22" s="47" t="s">
        <v>269</v>
      </c>
      <c r="B22" s="47"/>
      <c r="C22" s="47"/>
      <c r="D22" s="47" t="s">
        <v>270</v>
      </c>
      <c r="E22" s="47"/>
      <c r="F22" s="47"/>
      <c r="G22" s="47" t="s">
        <v>271</v>
      </c>
      <c r="H22" s="47"/>
      <c r="I22" s="47"/>
      <c r="J22" s="47"/>
      <c r="K22" s="47"/>
      <c r="L22" s="47"/>
      <c r="M22" s="47" t="s">
        <v>272</v>
      </c>
      <c r="N22" s="47"/>
      <c r="O22" s="47"/>
      <c r="P22" s="47" t="s">
        <v>273</v>
      </c>
      <c r="Q22" s="47"/>
      <c r="R22" s="47"/>
      <c r="S22" s="47" t="s">
        <v>274</v>
      </c>
      <c r="T22" s="47"/>
      <c r="U22" s="47"/>
      <c r="V22" s="47" t="s">
        <v>142</v>
      </c>
      <c r="W22" s="47"/>
    </row>
    <row r="23" spans="1:23">
      <c r="A23" s="47" t="s">
        <v>275</v>
      </c>
      <c r="B23" s="47"/>
      <c r="C23" s="47"/>
      <c r="D23" s="47" t="s">
        <v>276</v>
      </c>
      <c r="E23" s="47"/>
      <c r="F23" s="47"/>
      <c r="G23" s="47" t="s">
        <v>277</v>
      </c>
      <c r="H23" s="47"/>
      <c r="I23" s="47"/>
      <c r="J23" s="47"/>
      <c r="K23" s="47"/>
      <c r="L23" s="47"/>
      <c r="M23" s="47" t="s">
        <v>278</v>
      </c>
      <c r="N23" s="47"/>
      <c r="O23" s="47"/>
      <c r="P23" s="47" t="s">
        <v>279</v>
      </c>
      <c r="Q23" s="47"/>
      <c r="R23" s="47"/>
      <c r="S23" s="47" t="s">
        <v>280</v>
      </c>
      <c r="T23" s="47"/>
      <c r="U23" s="47"/>
      <c r="V23" s="47" t="s">
        <v>143</v>
      </c>
      <c r="W23" s="47"/>
    </row>
    <row r="24" spans="1:23">
      <c r="A24" s="47" t="s">
        <v>281</v>
      </c>
      <c r="B24" s="47"/>
      <c r="C24" s="47"/>
      <c r="D24" s="47" t="s">
        <v>282</v>
      </c>
      <c r="E24" s="47"/>
      <c r="F24" s="47"/>
      <c r="G24" s="47" t="s">
        <v>283</v>
      </c>
      <c r="H24" s="47"/>
      <c r="I24" s="47"/>
      <c r="J24" s="47"/>
      <c r="K24" s="47"/>
      <c r="L24" s="47"/>
      <c r="M24" s="47" t="s">
        <v>284</v>
      </c>
      <c r="N24" s="47"/>
      <c r="O24" s="47"/>
      <c r="P24" s="47" t="s">
        <v>285</v>
      </c>
      <c r="Q24" s="47"/>
      <c r="R24" s="47"/>
      <c r="S24" s="47" t="s">
        <v>286</v>
      </c>
      <c r="T24" s="47"/>
      <c r="U24" s="47"/>
      <c r="V24" s="47" t="s">
        <v>144</v>
      </c>
      <c r="W24" s="47"/>
    </row>
    <row r="25" spans="1:23">
      <c r="A25" s="47" t="s">
        <v>287</v>
      </c>
      <c r="B25" s="47"/>
      <c r="C25" s="47"/>
      <c r="D25" s="47" t="s">
        <v>288</v>
      </c>
      <c r="E25" s="47"/>
      <c r="F25" s="47"/>
      <c r="G25" s="47" t="s">
        <v>289</v>
      </c>
      <c r="H25" s="47"/>
      <c r="I25" s="47"/>
      <c r="J25" s="47"/>
      <c r="K25" s="47"/>
      <c r="L25" s="47"/>
      <c r="M25" s="47" t="s">
        <v>290</v>
      </c>
      <c r="N25" s="47"/>
      <c r="O25" s="47"/>
      <c r="P25" s="47" t="s">
        <v>291</v>
      </c>
      <c r="Q25" s="47"/>
      <c r="R25" s="47"/>
      <c r="S25" s="47" t="s">
        <v>292</v>
      </c>
      <c r="T25" s="47"/>
      <c r="U25" s="47"/>
      <c r="V25" s="47" t="s">
        <v>145</v>
      </c>
      <c r="W25" s="47"/>
    </row>
    <row r="26" spans="1:23">
      <c r="A26" s="47" t="s">
        <v>293</v>
      </c>
      <c r="B26" s="47"/>
      <c r="C26" s="47"/>
      <c r="D26" s="47" t="s">
        <v>294</v>
      </c>
      <c r="E26" s="47"/>
      <c r="F26" s="47"/>
      <c r="G26" s="47" t="s">
        <v>295</v>
      </c>
      <c r="H26" s="47"/>
      <c r="I26" s="47"/>
      <c r="J26" s="47"/>
      <c r="K26" s="47"/>
      <c r="L26" s="47"/>
      <c r="M26" s="47" t="s">
        <v>296</v>
      </c>
      <c r="N26" s="47"/>
      <c r="O26" s="47"/>
      <c r="P26" s="47" t="s">
        <v>297</v>
      </c>
      <c r="Q26" s="47"/>
      <c r="R26" s="47"/>
      <c r="S26" s="47" t="s">
        <v>298</v>
      </c>
      <c r="T26" s="47"/>
      <c r="U26" s="47"/>
      <c r="V26" s="47" t="s">
        <v>299</v>
      </c>
      <c r="W26" s="47"/>
    </row>
    <row r="27" spans="1:23">
      <c r="A27" s="47" t="s">
        <v>300</v>
      </c>
      <c r="B27" s="47"/>
      <c r="C27" s="47"/>
      <c r="D27" s="47" t="s">
        <v>301</v>
      </c>
      <c r="E27" s="47"/>
      <c r="F27" s="47"/>
      <c r="G27" s="47" t="s">
        <v>302</v>
      </c>
      <c r="H27" s="47"/>
      <c r="I27" s="47"/>
      <c r="J27" s="47"/>
      <c r="K27" s="47"/>
      <c r="L27" s="47"/>
      <c r="M27" s="47" t="s">
        <v>303</v>
      </c>
      <c r="N27" s="47"/>
      <c r="O27" s="47"/>
      <c r="P27" s="47"/>
      <c r="Q27" s="47"/>
      <c r="R27" s="47"/>
      <c r="S27" s="47" t="s">
        <v>304</v>
      </c>
      <c r="T27" s="47"/>
      <c r="U27" s="47"/>
      <c r="V27" s="47" t="s">
        <v>147</v>
      </c>
      <c r="W27" s="47"/>
    </row>
    <row r="28" spans="1:23">
      <c r="A28" s="47" t="s">
        <v>305</v>
      </c>
      <c r="B28" s="47"/>
      <c r="C28" s="47"/>
      <c r="D28" s="47" t="s">
        <v>306</v>
      </c>
      <c r="E28" s="47"/>
      <c r="F28" s="47"/>
      <c r="G28" s="47"/>
      <c r="H28" s="47"/>
      <c r="I28" s="47"/>
      <c r="J28" s="47"/>
      <c r="K28" s="47"/>
      <c r="L28" s="47"/>
      <c r="M28" s="47" t="s">
        <v>307</v>
      </c>
      <c r="N28" s="47"/>
      <c r="O28" s="47"/>
      <c r="P28" s="47"/>
      <c r="Q28" s="47"/>
      <c r="R28" s="47"/>
      <c r="S28" s="47" t="s">
        <v>308</v>
      </c>
      <c r="T28" s="47"/>
      <c r="U28" s="47"/>
      <c r="V28" s="47" t="s">
        <v>148</v>
      </c>
      <c r="W28" s="47"/>
    </row>
    <row r="29" spans="1:23">
      <c r="A29" s="47" t="s">
        <v>309</v>
      </c>
      <c r="B29" s="47"/>
      <c r="C29" s="47"/>
      <c r="D29" s="47" t="s">
        <v>310</v>
      </c>
      <c r="E29" s="47"/>
      <c r="F29" s="47"/>
      <c r="G29" s="47"/>
      <c r="H29" s="47"/>
      <c r="I29" s="47"/>
      <c r="J29" s="47"/>
      <c r="K29" s="47"/>
      <c r="L29" s="47"/>
      <c r="M29" s="47" t="s">
        <v>311</v>
      </c>
      <c r="N29" s="47"/>
      <c r="O29" s="47"/>
      <c r="P29" s="47"/>
      <c r="Q29" s="47"/>
      <c r="R29" s="47"/>
      <c r="S29" s="47" t="s">
        <v>312</v>
      </c>
      <c r="T29" s="47"/>
      <c r="U29" s="47"/>
      <c r="V29" s="47" t="s">
        <v>149</v>
      </c>
      <c r="W29" s="47"/>
    </row>
    <row r="30" spans="1:23">
      <c r="A30" s="47" t="s">
        <v>313</v>
      </c>
      <c r="B30" s="47"/>
      <c r="C30" s="47"/>
      <c r="D30" s="47" t="s">
        <v>314</v>
      </c>
      <c r="E30" s="47"/>
      <c r="F30" s="47"/>
      <c r="G30" s="47"/>
      <c r="H30" s="47"/>
      <c r="I30" s="47"/>
      <c r="J30" s="47"/>
      <c r="K30" s="47"/>
      <c r="L30" s="47"/>
      <c r="M30" s="47" t="s">
        <v>315</v>
      </c>
      <c r="N30" s="47"/>
      <c r="O30" s="47"/>
      <c r="P30" s="47"/>
      <c r="Q30" s="47"/>
      <c r="R30" s="47"/>
      <c r="S30" s="47" t="s">
        <v>316</v>
      </c>
      <c r="T30" s="47"/>
      <c r="U30" s="47"/>
      <c r="V30" s="47" t="s">
        <v>150</v>
      </c>
      <c r="W30" s="47"/>
    </row>
    <row r="31" spans="1:23">
      <c r="A31" s="47" t="s">
        <v>317</v>
      </c>
      <c r="B31" s="47"/>
      <c r="C31" s="47"/>
      <c r="D31" s="47" t="s">
        <v>318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 t="s">
        <v>319</v>
      </c>
      <c r="T31" s="47"/>
      <c r="U31" s="47"/>
      <c r="V31" s="47" t="s">
        <v>151</v>
      </c>
      <c r="W31" s="47"/>
    </row>
    <row r="32" spans="1:23">
      <c r="A32" s="47" t="s">
        <v>320</v>
      </c>
      <c r="B32" s="47"/>
      <c r="C32" s="47"/>
      <c r="D32" s="47" t="s">
        <v>321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 t="s">
        <v>322</v>
      </c>
      <c r="T32" s="47"/>
      <c r="U32" s="47"/>
      <c r="V32" s="47" t="s">
        <v>152</v>
      </c>
      <c r="W32" s="47"/>
    </row>
    <row r="33" spans="1:23">
      <c r="A33" s="47" t="s">
        <v>323</v>
      </c>
      <c r="B33" s="47"/>
      <c r="C33" s="47"/>
      <c r="D33" s="47" t="s">
        <v>324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 t="s">
        <v>325</v>
      </c>
      <c r="T33" s="47"/>
      <c r="U33" s="47"/>
      <c r="V33" s="47"/>
      <c r="W33" s="47"/>
    </row>
    <row r="34" spans="1:23">
      <c r="A34" s="47" t="s">
        <v>326</v>
      </c>
      <c r="B34" s="47"/>
      <c r="C34" s="47"/>
      <c r="D34" s="47" t="s">
        <v>327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 t="s">
        <v>328</v>
      </c>
      <c r="T34" s="47"/>
      <c r="U34" s="47"/>
      <c r="V34" s="47"/>
      <c r="W34" s="47"/>
    </row>
    <row r="35" spans="1:23">
      <c r="A35" s="47" t="s">
        <v>329</v>
      </c>
      <c r="B35" s="47"/>
      <c r="C35" s="47"/>
      <c r="D35" s="47" t="s">
        <v>330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 t="s">
        <v>331</v>
      </c>
      <c r="T35" s="47"/>
      <c r="U35" s="47"/>
      <c r="V35" s="47"/>
      <c r="W35" s="47"/>
    </row>
    <row r="36" spans="1:23">
      <c r="A36" s="47"/>
      <c r="B36" s="47"/>
      <c r="C36" s="47"/>
      <c r="D36" s="47" t="s">
        <v>332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 t="s">
        <v>333</v>
      </c>
      <c r="T36" s="47"/>
      <c r="U36" s="47"/>
      <c r="V36" s="47"/>
      <c r="W36" s="47"/>
    </row>
    <row r="37" spans="1:23">
      <c r="A37" s="47"/>
      <c r="B37" s="47"/>
      <c r="C37" s="47"/>
      <c r="D37" s="47" t="s">
        <v>334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 t="s">
        <v>335</v>
      </c>
      <c r="T37" s="47"/>
      <c r="U37" s="47"/>
      <c r="V37" s="47"/>
      <c r="W37" s="47"/>
    </row>
    <row r="38" spans="1:23">
      <c r="A38" s="47"/>
      <c r="B38" s="47"/>
      <c r="C38" s="47"/>
      <c r="D38" s="47" t="s">
        <v>336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 t="s">
        <v>337</v>
      </c>
      <c r="T38" s="47"/>
      <c r="U38" s="47"/>
      <c r="V38" s="47"/>
      <c r="W38" s="47"/>
    </row>
    <row r="39" spans="1:23">
      <c r="A39" s="47"/>
      <c r="B39" s="47"/>
      <c r="C39" s="47"/>
      <c r="D39" s="47" t="s">
        <v>338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 t="s">
        <v>339</v>
      </c>
      <c r="T39" s="47"/>
      <c r="U39" s="47"/>
      <c r="V39" s="47"/>
      <c r="W39" s="47"/>
    </row>
    <row r="40" spans="1:23">
      <c r="A40" s="47"/>
      <c r="B40" s="47"/>
      <c r="C40" s="47"/>
      <c r="D40" s="47" t="s">
        <v>340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 t="s">
        <v>341</v>
      </c>
      <c r="T40" s="47"/>
      <c r="U40" s="47"/>
      <c r="V40" s="47"/>
      <c r="W40" s="47"/>
    </row>
    <row r="41" spans="1:23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 t="s">
        <v>342</v>
      </c>
      <c r="T41" s="47"/>
      <c r="U41" s="47"/>
      <c r="V41" s="47"/>
      <c r="W41" s="47"/>
    </row>
    <row r="42" spans="1:23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 t="s">
        <v>343</v>
      </c>
      <c r="T42" s="47"/>
      <c r="U42" s="47"/>
      <c r="V42" s="47"/>
      <c r="W42" s="47"/>
    </row>
    <row r="43" spans="1:23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 t="s">
        <v>344</v>
      </c>
      <c r="T43" s="47"/>
      <c r="U43" s="47"/>
      <c r="V43" s="47"/>
      <c r="W43" s="47"/>
    </row>
    <row r="44" spans="1:23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 t="s">
        <v>345</v>
      </c>
      <c r="T44" s="47"/>
      <c r="U44" s="47"/>
      <c r="V44" s="47"/>
      <c r="W44" s="47"/>
    </row>
    <row r="45" spans="1:23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 t="s">
        <v>346</v>
      </c>
      <c r="T45" s="47"/>
      <c r="U45" s="47"/>
      <c r="V45" s="47"/>
      <c r="W45" s="47"/>
    </row>
    <row r="46" spans="1:23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 t="s">
        <v>347</v>
      </c>
      <c r="T46" s="47"/>
      <c r="U46" s="47"/>
      <c r="V46" s="47"/>
      <c r="W46" s="47"/>
    </row>
    <row r="47" spans="1:23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 t="s">
        <v>348</v>
      </c>
      <c r="T47" s="47"/>
      <c r="U47" s="47"/>
      <c r="V47" s="47"/>
      <c r="W47" s="47"/>
    </row>
    <row r="48" spans="1:23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 t="s">
        <v>349</v>
      </c>
      <c r="T48" s="47"/>
      <c r="U48" s="47"/>
      <c r="V48" s="47"/>
      <c r="W48" s="47"/>
    </row>
    <row r="49" spans="1:23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 t="s">
        <v>350</v>
      </c>
      <c r="T49" s="47"/>
      <c r="U49" s="47"/>
      <c r="V49" s="47"/>
      <c r="W49" s="47"/>
    </row>
    <row r="50" spans="1:23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 t="s">
        <v>351</v>
      </c>
      <c r="T50" s="47"/>
      <c r="U50" s="47"/>
      <c r="V50" s="47"/>
      <c r="W50" s="47"/>
    </row>
    <row r="51" spans="1:23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 t="s">
        <v>352</v>
      </c>
      <c r="T51" s="47"/>
      <c r="U51" s="47"/>
      <c r="V51" s="47"/>
      <c r="W51" s="47"/>
    </row>
    <row r="52" spans="1:23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 t="s">
        <v>353</v>
      </c>
      <c r="T52" s="47"/>
      <c r="U52" s="47"/>
      <c r="V52" s="47"/>
      <c r="W52" s="47"/>
    </row>
    <row r="53" spans="1:23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 t="s">
        <v>354</v>
      </c>
      <c r="T53" s="47"/>
      <c r="U53" s="47"/>
      <c r="V53" s="47"/>
      <c r="W53" s="47"/>
    </row>
    <row r="54" spans="1:23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 t="s">
        <v>355</v>
      </c>
      <c r="T54" s="47"/>
      <c r="U54" s="47"/>
      <c r="V54" s="47"/>
      <c r="W54" s="47"/>
    </row>
    <row r="55" spans="1:23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 t="s">
        <v>356</v>
      </c>
      <c r="T55" s="47"/>
      <c r="U55" s="47"/>
      <c r="V55" s="47"/>
      <c r="W55" s="47"/>
    </row>
    <row r="56" spans="1:23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 t="s">
        <v>357</v>
      </c>
      <c r="T56" s="47"/>
      <c r="U56" s="47"/>
      <c r="V56" s="47"/>
      <c r="W56" s="47"/>
    </row>
    <row r="57" spans="1:23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 t="s">
        <v>358</v>
      </c>
      <c r="T57" s="47"/>
      <c r="U57" s="47"/>
      <c r="V57" s="47"/>
      <c r="W57" s="47"/>
    </row>
    <row r="58" spans="1:23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 t="s">
        <v>359</v>
      </c>
      <c r="T58" s="47"/>
      <c r="U58" s="47"/>
      <c r="V58" s="47"/>
      <c r="W58" s="47"/>
    </row>
  </sheetData>
  <mergeCells count="1">
    <mergeCell ref="A1:W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Cennik</vt:lpstr>
      <vt:lpstr>Lokalni Kurierzy Międzynarodowi</vt:lpstr>
      <vt:lpstr>DHL MIEDZYNARODOWY Z DE</vt:lpstr>
      <vt:lpstr>Strefy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Doroszko</dc:creator>
  <cp:lastModifiedBy>Kamil Doroszko</cp:lastModifiedBy>
  <cp:lastPrinted>2020-12-11T11:36:54Z</cp:lastPrinted>
  <dcterms:created xsi:type="dcterms:W3CDTF">2020-12-10T21:24:34Z</dcterms:created>
  <dcterms:modified xsi:type="dcterms:W3CDTF">2025-03-04T20:46:40Z</dcterms:modified>
</cp:coreProperties>
</file>